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nnect.ox.ac.uk\GLOBAL\Home-2\trop0252\Desktop\Work Stuff\Oracle 12.2\"/>
    </mc:Choice>
  </mc:AlternateContent>
  <bookViews>
    <workbookView xWindow="480" yWindow="420" windowWidth="19875" windowHeight="7650" tabRatio="834"/>
  </bookViews>
  <sheets>
    <sheet name="New Department Form" sheetId="6" r:id="rId1"/>
    <sheet name="New Location Code Form" sheetId="1" r:id="rId2"/>
    <sheet name="Authorised Signatories Form" sheetId="8" r:id="rId3"/>
    <sheet name="Payroll Cost Allocation Form" sheetId="9" r:id="rId4"/>
    <sheet name="FSM Checklist" sheetId="10" state="hidden" r:id="rId5"/>
    <sheet name="Roles &amp; Resps" sheetId="11" state="hidden" r:id="rId6"/>
    <sheet name="Position Hierarchy" sheetId="13" state="hidden" r:id="rId7"/>
    <sheet name="Office Use Only" sheetId="7"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5._Submit_Form">'[1]Amend Authorized Signatories'!#REF!</definedName>
    <definedName name="_6._Financials_Helpdesk">'[1]Amend Authorized Signatories'!#REF!</definedName>
    <definedName name="AUTH_LEVEL">'Office Use Only'!$E$3:$E$7</definedName>
    <definedName name="Auth_Sig_UAR_Reviewer">'Authorised Signatories Form'!$A$8</definedName>
    <definedName name="Choose_Dept_Code">#REF!</definedName>
    <definedName name="DeptCode">#REF!</definedName>
    <definedName name="DeptName">#REF!</definedName>
    <definedName name="FORM_STATUS">'Office Use Only'!$B$3:$B$6</definedName>
    <definedName name="FORM_STATUS_2">'Office Use Only'!$C$3:$C$7</definedName>
    <definedName name="GLLimit">'[2]Amend Data'!$F$3:$F$8</definedName>
    <definedName name="gnadjghlaga">'[3]Change User Form'!$AB$102:$AB$104</definedName>
    <definedName name="Guide_Approvals">'[4]Guidance Notes'!#REF!</definedName>
    <definedName name="Guide_Dates">'[4]Guidance Notes'!#REF!</definedName>
    <definedName name="Guide_Roles_and_Responsibilities">'[4]Guidance Notes'!#REF!</definedName>
    <definedName name="Guide_Supervisor">'[4]Guidance Notes'!#REF!</definedName>
    <definedName name="InvDepts">#REF!</definedName>
    <definedName name="InvRange">#REF!</definedName>
    <definedName name="LocCodeList">'[2]Amend Data'!$P$3:$P$641</definedName>
    <definedName name="LocnCode">#REF!</definedName>
    <definedName name="New_Loc_Details">'New Location Code Form'!$A$3</definedName>
    <definedName name="New_S1_Requestor">'[5]New Location Code Form'!#REF!</definedName>
    <definedName name="New_S2_Loc_Details">'New Location Code Form'!$A$3</definedName>
    <definedName name="New_S3_Authorisation">'[5]New Location Code Form'!#REF!</definedName>
    <definedName name="ORG_TYPE">'Office Use Only'!$A$3:$A$6</definedName>
    <definedName name="Prefix">#REF!</definedName>
    <definedName name="_xlnm.Print_Area" localSheetId="2">'Authorised Signatories Form'!$A$1:$E$55</definedName>
    <definedName name="_xlnm.Print_Area" localSheetId="0">'New Department Form'!$A$1:$E$87</definedName>
    <definedName name="_xlnm.Print_Area" localSheetId="1">'New Location Code Form'!$A$1:$E$24</definedName>
    <definedName name="_xlnm.Print_Area" localSheetId="3">'Payroll Cost Allocation Form'!$A$1:$G$34</definedName>
    <definedName name="PurchLimit">'[2]Amend Data'!$E$3:$E$13</definedName>
    <definedName name="REQUEST_TYPE">'Office Use Only'!$D$3:$D$6</definedName>
    <definedName name="RespAll">[6]RespAll!$A$4:$D$11198</definedName>
    <definedName name="RespLookup">#REF!</definedName>
    <definedName name="RespOutput">#REF!</definedName>
    <definedName name="RngOutput">#REF!</definedName>
    <definedName name="RoleOutput">#REF!</definedName>
    <definedName name="Roles">#REF!</definedName>
    <definedName name="RoleTable">#REF!</definedName>
    <definedName name="S1_Dept_Requestor">'New Department Form'!$A$3</definedName>
    <definedName name="S10_PAYROLL">'New Department Form'!$A$72</definedName>
    <definedName name="S11_Authorisation">'New Department Form'!$A$78</definedName>
    <definedName name="S2_Auth_Sig_UAR_Reviewer">'Authorised Signatories Form'!$A$8</definedName>
    <definedName name="S2_Dept_Reason">'New Department Form'!$A$11</definedName>
    <definedName name="S3_Dept_Details">'New Department Form'!$A$18</definedName>
    <definedName name="S4_Auth_Sig">'New Department Form'!$A$35</definedName>
    <definedName name="S5_User_Access">'New Department Form'!$A$42</definedName>
    <definedName name="S6_Cost_Centres">'New Department Form'!$A$48</definedName>
    <definedName name="S7_Purchasing">'New Department Form'!$A$54</definedName>
    <definedName name="S8_Int_Trade">'New Department Form'!$A$59</definedName>
    <definedName name="S9_Acc_Rec">'New Department Form'!$A$64</definedName>
    <definedName name="SelDptCode">#REF!</definedName>
    <definedName name="Select_Add_Remove">#REF!</definedName>
    <definedName name="Select_Auth_Level" localSheetId="6">'[7]Office Use Only'!$C$3:$C$7</definedName>
    <definedName name="Select_Auth_Level">'[8]Office Use Only'!$C$3:$C$7</definedName>
    <definedName name="Select_Department_Code">'[2]Amend Data'!$J$4:$J$300</definedName>
    <definedName name="Select_GL_Journal_Limit">'[9]New User Form'!$AF$94:$AF$99</definedName>
    <definedName name="Select_Location_Change">#REF!</definedName>
    <definedName name="Select_Purchasing_Approval_Limit">'[9]New User Form'!$AE$94:$AE$104</definedName>
    <definedName name="Select_Salary_Y_N">'[9]New User Form'!$AD$94:$AD$96</definedName>
    <definedName name="Select_Type_of_Action">[4]Sheet3!$A$7:$A$10</definedName>
    <definedName name="Select_Type_of_Request" localSheetId="6">'[2]Amend Data'!$A$3:$A$6</definedName>
    <definedName name="Select_Type_of_Request">'[8]Office Use Only'!$B$3:$B$6</definedName>
    <definedName name="Select_Type_of_Signatory">[4]Sheet3!$A$12:$A$15</definedName>
    <definedName name="Select_Yes_No">'[2]Amend Data'!$B$3:$B$6</definedName>
    <definedName name="SelRole">#REF!</definedName>
    <definedName name="Yes_No">[4]Sheet3!$B$3:$B$5</definedName>
  </definedNames>
  <calcPr calcId="162913"/>
</workbook>
</file>

<file path=xl/calcChain.xml><?xml version="1.0" encoding="utf-8"?>
<calcChain xmlns="http://schemas.openxmlformats.org/spreadsheetml/2006/main">
  <c r="N11" i="11" l="1"/>
  <c r="N10" i="11"/>
  <c r="N9" i="11"/>
  <c r="F7" i="11"/>
  <c r="M11" i="11"/>
  <c r="F8" i="11"/>
  <c r="F6" i="11"/>
  <c r="A11" i="11"/>
  <c r="A10" i="11"/>
  <c r="A9" i="11"/>
  <c r="A8" i="11"/>
  <c r="A7" i="11"/>
  <c r="A6" i="11"/>
  <c r="A5" i="11"/>
  <c r="F5" i="11"/>
  <c r="A17" i="13" l="1"/>
  <c r="D17" i="13" s="1"/>
  <c r="A16" i="13"/>
  <c r="G16" i="13" s="1"/>
  <c r="L16" i="13" s="1"/>
  <c r="A15" i="13"/>
  <c r="D15" i="13" s="1"/>
  <c r="J15" i="13" s="1"/>
  <c r="A14" i="13"/>
  <c r="G14" i="13" s="1"/>
  <c r="A13" i="13"/>
  <c r="D13" i="13" s="1"/>
  <c r="E14" i="13" s="1"/>
  <c r="A12" i="13"/>
  <c r="G12" i="13" s="1"/>
  <c r="L12" i="13" s="1"/>
  <c r="A11" i="13"/>
  <c r="D11" i="13" s="1"/>
  <c r="E12" i="13" s="1"/>
  <c r="A10" i="13"/>
  <c r="G10" i="13" s="1"/>
  <c r="L10" i="13" s="1"/>
  <c r="A9" i="13"/>
  <c r="D9" i="13" s="1"/>
  <c r="E10" i="13" s="1"/>
  <c r="A8" i="13"/>
  <c r="G8" i="13" s="1"/>
  <c r="L8" i="13" s="1"/>
  <c r="A7" i="13"/>
  <c r="D7" i="13" s="1"/>
  <c r="E8" i="13" s="1"/>
  <c r="A6" i="13"/>
  <c r="D6" i="13" s="1"/>
  <c r="G13" i="13"/>
  <c r="G9" i="13" l="1"/>
  <c r="L9" i="13" s="1"/>
  <c r="D10" i="13"/>
  <c r="E11" i="13" s="1"/>
  <c r="D14" i="13"/>
  <c r="E15" i="13" s="1"/>
  <c r="G11" i="13"/>
  <c r="L11" i="13" s="1"/>
  <c r="G7" i="13"/>
  <c r="L7" i="13" s="1"/>
  <c r="D8" i="13"/>
  <c r="E9" i="13" s="1"/>
  <c r="D12" i="13"/>
  <c r="E13" i="13" s="1"/>
  <c r="G15" i="13"/>
  <c r="E7" i="13"/>
  <c r="J6" i="13"/>
  <c r="G6" i="13"/>
  <c r="L6" i="13" s="1"/>
  <c r="J7" i="13"/>
  <c r="J9" i="13"/>
  <c r="J11" i="13"/>
  <c r="J13" i="13"/>
  <c r="M33" i="9"/>
  <c r="L33" i="9"/>
  <c r="K33" i="9"/>
  <c r="D33" i="9"/>
  <c r="M32" i="9"/>
  <c r="L32" i="9"/>
  <c r="K32" i="9"/>
  <c r="H32" i="9" s="1"/>
  <c r="G32" i="9" s="1"/>
  <c r="D32" i="9"/>
  <c r="M31" i="9"/>
  <c r="L31" i="9"/>
  <c r="K31" i="9"/>
  <c r="D31" i="9"/>
  <c r="M30" i="9"/>
  <c r="L30" i="9"/>
  <c r="K30" i="9"/>
  <c r="D30" i="9"/>
  <c r="M29" i="9"/>
  <c r="L29" i="9"/>
  <c r="K29" i="9"/>
  <c r="H29" i="9" s="1"/>
  <c r="G29" i="9" s="1"/>
  <c r="D29" i="9"/>
  <c r="M28" i="9"/>
  <c r="L28" i="9"/>
  <c r="K28" i="9"/>
  <c r="D28" i="9"/>
  <c r="M27" i="9"/>
  <c r="L27" i="9"/>
  <c r="K27" i="9"/>
  <c r="D27" i="9"/>
  <c r="M26" i="9"/>
  <c r="L26" i="9"/>
  <c r="K26" i="9"/>
  <c r="H26" i="9" s="1"/>
  <c r="G26" i="9" s="1"/>
  <c r="D26" i="9"/>
  <c r="M25" i="9"/>
  <c r="L25" i="9"/>
  <c r="K25" i="9"/>
  <c r="D25" i="9"/>
  <c r="M24" i="9"/>
  <c r="L24" i="9"/>
  <c r="K24" i="9"/>
  <c r="D24" i="9"/>
  <c r="M23" i="9"/>
  <c r="L23" i="9"/>
  <c r="K23" i="9"/>
  <c r="D23" i="9"/>
  <c r="M22" i="9"/>
  <c r="L22" i="9"/>
  <c r="K22" i="9"/>
  <c r="D22" i="9"/>
  <c r="M21" i="9"/>
  <c r="L21" i="9"/>
  <c r="K21" i="9"/>
  <c r="D21" i="9"/>
  <c r="M20" i="9"/>
  <c r="L20" i="9"/>
  <c r="K20" i="9"/>
  <c r="D20" i="9"/>
  <c r="M19" i="9"/>
  <c r="L19" i="9"/>
  <c r="K19" i="9"/>
  <c r="D19" i="9"/>
  <c r="M18" i="9"/>
  <c r="L18" i="9"/>
  <c r="K18" i="9"/>
  <c r="D18" i="9"/>
  <c r="M17" i="9"/>
  <c r="L17" i="9"/>
  <c r="K17" i="9"/>
  <c r="H17" i="9" s="1"/>
  <c r="G17" i="9" s="1"/>
  <c r="D17" i="9"/>
  <c r="M16" i="9"/>
  <c r="L16" i="9"/>
  <c r="K16" i="9"/>
  <c r="D16" i="9"/>
  <c r="M15" i="9"/>
  <c r="L15" i="9"/>
  <c r="K15" i="9"/>
  <c r="D15" i="9"/>
  <c r="M14" i="9"/>
  <c r="L14" i="9"/>
  <c r="K14" i="9"/>
  <c r="D14" i="9"/>
  <c r="M13" i="9"/>
  <c r="L13" i="9"/>
  <c r="K13" i="9"/>
  <c r="D13" i="9"/>
  <c r="M12" i="9"/>
  <c r="L12" i="9"/>
  <c r="K12" i="9"/>
  <c r="D12" i="9"/>
  <c r="M11" i="9"/>
  <c r="L11" i="9"/>
  <c r="K11" i="9"/>
  <c r="D11" i="9"/>
  <c r="M10" i="9"/>
  <c r="L10" i="9"/>
  <c r="K10" i="9"/>
  <c r="D10" i="9"/>
  <c r="M9" i="9"/>
  <c r="L9" i="9"/>
  <c r="K9" i="9"/>
  <c r="D9" i="9"/>
  <c r="H15" i="9" l="1"/>
  <c r="G15" i="9" s="1"/>
  <c r="H18" i="9"/>
  <c r="G18" i="9" s="1"/>
  <c r="H22" i="9"/>
  <c r="G22" i="9" s="1"/>
  <c r="J10" i="13"/>
  <c r="H16" i="9"/>
  <c r="G16" i="9" s="1"/>
  <c r="H10" i="9"/>
  <c r="G10" i="9" s="1"/>
  <c r="H11" i="9"/>
  <c r="G11" i="9" s="1"/>
  <c r="H13" i="9"/>
  <c r="G13" i="9" s="1"/>
  <c r="J14" i="13"/>
  <c r="J8" i="13"/>
  <c r="J12" i="13"/>
  <c r="H9" i="9"/>
  <c r="G9" i="9" s="1"/>
  <c r="H19" i="9"/>
  <c r="G19" i="9" s="1"/>
  <c r="H21" i="9"/>
  <c r="G21" i="9" s="1"/>
  <c r="H23" i="9"/>
  <c r="G23" i="9" s="1"/>
  <c r="H30" i="9"/>
  <c r="G30" i="9" s="1"/>
  <c r="H25" i="9"/>
  <c r="G25" i="9" s="1"/>
  <c r="H27" i="9"/>
  <c r="G27" i="9" s="1"/>
  <c r="H31" i="9"/>
  <c r="G31" i="9" s="1"/>
  <c r="H33" i="9"/>
  <c r="G33" i="9" s="1"/>
  <c r="H24" i="9"/>
  <c r="G24" i="9" s="1"/>
  <c r="H14" i="9"/>
  <c r="G14" i="9" s="1"/>
  <c r="H20" i="9"/>
  <c r="G20" i="9" s="1"/>
  <c r="H28" i="9"/>
  <c r="G28" i="9" s="1"/>
  <c r="H12" i="9"/>
  <c r="G12" i="9" s="1"/>
  <c r="B17" i="8"/>
  <c r="A16" i="8"/>
  <c r="A28" i="8"/>
  <c r="B29" i="8"/>
  <c r="A40" i="8"/>
  <c r="B41" i="8"/>
  <c r="A52" i="8"/>
  <c r="B53" i="8"/>
  <c r="B7" i="1" l="1"/>
</calcChain>
</file>

<file path=xl/sharedStrings.xml><?xml version="1.0" encoding="utf-8"?>
<sst xmlns="http://schemas.openxmlformats.org/spreadsheetml/2006/main" count="381" uniqueCount="212">
  <si>
    <t>R12 Oracle Financials
New Location Code Request Form</t>
  </si>
  <si>
    <t>E-mail: financials@admin.ox.ac.uk</t>
  </si>
  <si>
    <t>Tel: +44(0)1865 284800</t>
  </si>
  <si>
    <t>(e.g. ADMN0000)</t>
  </si>
  <si>
    <t>Forenames:</t>
  </si>
  <si>
    <t>Surname:</t>
  </si>
  <si>
    <t>E-mail Address:</t>
  </si>
  <si>
    <t>Oracle Financials Username:</t>
  </si>
  <si>
    <t>Section 1: Requestor - Personal Details</t>
  </si>
  <si>
    <t>Telephone Number:</t>
  </si>
  <si>
    <t>New Location Code:</t>
  </si>
  <si>
    <t>(e.g. AA02)</t>
  </si>
  <si>
    <t>Department Name for New Location Code:</t>
  </si>
  <si>
    <t>University of Oxford</t>
  </si>
  <si>
    <t>County:</t>
  </si>
  <si>
    <t>Town:</t>
  </si>
  <si>
    <t>Address Line 1:</t>
  </si>
  <si>
    <t>Address Line 2:</t>
  </si>
  <si>
    <t>Address Line 3:</t>
  </si>
  <si>
    <t>Post Code:</t>
  </si>
  <si>
    <t>Fax Number:</t>
  </si>
  <si>
    <t>Country:</t>
  </si>
  <si>
    <t>United Kingdom</t>
  </si>
  <si>
    <t>Bill-To Location Code:</t>
  </si>
  <si>
    <t>Online List of Location Codes</t>
  </si>
  <si>
    <t>Username and Full Name:</t>
  </si>
  <si>
    <t>Radiation Protection Supervisor
Username and Full Name:</t>
  </si>
  <si>
    <t>Will radioactive, or hazardous, items be ordered against this Location Code address?</t>
  </si>
  <si>
    <t>Consolidate Requisitions raised against this Location Code?</t>
  </si>
  <si>
    <r>
      <t xml:space="preserve">As you have selected 'Yes', this Location Code will </t>
    </r>
    <r>
      <rPr>
        <b/>
        <i/>
        <sz val="10"/>
        <color rgb="FF0F253F"/>
        <rFont val="Arial"/>
        <family val="2"/>
      </rPr>
      <t>not</t>
    </r>
    <r>
      <rPr>
        <i/>
        <sz val="10"/>
        <color rgb="FF0F253F"/>
        <rFont val="Arial"/>
        <family val="2"/>
      </rPr>
      <t xml:space="preserve"> be published in the online list of Location Codes.</t>
    </r>
  </si>
  <si>
    <t>Authorised Signatory (Full Name):</t>
  </si>
  <si>
    <t>Job Title:</t>
  </si>
  <si>
    <t>Date:</t>
  </si>
  <si>
    <t>DD-Mon-YYYY</t>
  </si>
  <si>
    <t>Signature:
(not required if submitted via e-mail)</t>
  </si>
  <si>
    <t>By submitting this form, the Authorised Signatory is confirming that they have verified the request and that all sections are completed, as required.</t>
  </si>
  <si>
    <t>This should always be the department Name associated with the 'Deliver-To' Location address.</t>
  </si>
  <si>
    <t>Which Oracle Financials user, in the receiving department, should be notified if 'Schedule 5' items are ordered against this Location Code? (e.g. Head of Department)</t>
  </si>
  <si>
    <t>Once the form has been completed, it should be emailed for authorisation to any relevant Departmental Administrator, Head of Department, or other Authorised Signatory registered to approve departmental changes.</t>
  </si>
  <si>
    <t>This should always be the Radiation Protection Supervisor for the receiving department.</t>
  </si>
  <si>
    <t>Does the Location Code Address relate to a 'sensitive department'?</t>
  </si>
  <si>
    <t>R12 Oracle Financials
New Department Request Form</t>
  </si>
  <si>
    <t>Oxford Username:</t>
  </si>
  <si>
    <t>Full Name:</t>
  </si>
  <si>
    <t>(e.g. Finance - KH)</t>
  </si>
  <si>
    <t>Current Department Name &amp; Code:</t>
  </si>
  <si>
    <t>Section 2: Reason for New Department Request</t>
  </si>
  <si>
    <t>Please provide some information regarding why this new department request is required, below:</t>
  </si>
  <si>
    <t>Section 3: New Department Details</t>
  </si>
  <si>
    <t>New Department Code:</t>
  </si>
  <si>
    <t>New Department Name:</t>
  </si>
  <si>
    <t>(e.g. KH)</t>
  </si>
  <si>
    <t>Division Name:</t>
  </si>
  <si>
    <t>(e.g. University Administration and Services - 081)</t>
  </si>
  <si>
    <t>Organisation Type:</t>
  </si>
  <si>
    <t>Department</t>
  </si>
  <si>
    <t>Sub-Division</t>
  </si>
  <si>
    <t>Division</t>
  </si>
  <si>
    <t>ORG_TYPE</t>
  </si>
  <si>
    <t>&lt;---Please Select---&gt;</t>
  </si>
  <si>
    <t>&lt;---Please Select Organisation Type---&gt;</t>
  </si>
  <si>
    <t>(e.g. KH01)</t>
  </si>
  <si>
    <t>Please click here to go to the New Location Code Form</t>
  </si>
  <si>
    <r>
      <t xml:space="preserve">New Location Code required for Department main address?
</t>
    </r>
    <r>
      <rPr>
        <sz val="10"/>
        <color theme="1"/>
        <rFont val="Arial"/>
        <family val="2"/>
      </rPr>
      <t>(Please use the tickboxes to indicate)</t>
    </r>
  </si>
  <si>
    <t>Location Code for Department Address:</t>
  </si>
  <si>
    <t>New Location Code Details</t>
  </si>
  <si>
    <t>Once created, the new department will be announced in the weekly system update (sent to all R12 Oracle Financials system users by the Finance Communications team).  Please use the tickbox to indicate if you would you like this to NOT be communicated:</t>
  </si>
  <si>
    <t>Some medical departments are listed as 'sensitive' and, therefore, some data is restricted from published documents.</t>
  </si>
  <si>
    <t>Please use the tickbox to indicate if this is a  'Sensitive' Department?</t>
  </si>
  <si>
    <t>Additional Comments (if required):</t>
  </si>
  <si>
    <t>Please use this tickbox to indicate if the department will be using the iProcurement module, and will require a new position hierarchy:</t>
  </si>
  <si>
    <t>Billing E-mail Address for Purchase Orders:</t>
  </si>
  <si>
    <t>E-mail Address for Internal Purchase Orders:</t>
  </si>
  <si>
    <r>
      <t xml:space="preserve">Please note: This should be a generic e-mail account for receiving electronic Purchase Orders (e.g. billing@dept.ox.ac.uk). This must </t>
    </r>
    <r>
      <rPr>
        <b/>
        <i/>
        <sz val="10"/>
        <color rgb="FF002147"/>
        <rFont val="Arial"/>
        <family val="2"/>
      </rPr>
      <t>not</t>
    </r>
    <r>
      <rPr>
        <i/>
        <sz val="10"/>
        <color rgb="FF002147"/>
        <rFont val="Arial"/>
        <family val="2"/>
      </rPr>
      <t xml:space="preserve"> be a current user's e-mail address. </t>
    </r>
  </si>
  <si>
    <t>Single Point of Contact - Full Name:</t>
  </si>
  <si>
    <t>Single Point of Contact - E-mail Address:</t>
  </si>
  <si>
    <t>Department URL:</t>
  </si>
  <si>
    <t>Contact Telephone Number:</t>
  </si>
  <si>
    <t>Contact Fax Number:</t>
  </si>
  <si>
    <t>Section 4: Authorised Signatories</t>
  </si>
  <si>
    <t>Please click the following link to complete the Authorised Signatory form:</t>
  </si>
  <si>
    <t>Only required for verification, if submitting forms by fax or post</t>
  </si>
  <si>
    <t>Signature:</t>
  </si>
  <si>
    <t>Role Access:</t>
  </si>
  <si>
    <t>&lt;---Select Authorisation Level---&gt;</t>
  </si>
  <si>
    <t>Department / Division Code and Name:</t>
  </si>
  <si>
    <t>(e.g. (ADMN0000)</t>
  </si>
  <si>
    <t>&lt;---Select Type of Request---&gt;</t>
  </si>
  <si>
    <t>Type of Request:</t>
  </si>
  <si>
    <t>Responsibilities of an Authorised Signatory</t>
  </si>
  <si>
    <t>This request is to make additions or amendments to the list of Authorised Signatories for a department, sub-division or division. 
The details recorded on this form will be used to validate the originating email address (or the authorising signature) of user access, departmental set-up, or Chart of Accounts requests for Oracle Financials. 
Please review the Guidance Notes, before completing the request form, for details of the 'Responsibilities of an Authorised Signatory'.</t>
  </si>
  <si>
    <t>R12 Oracle Financials
Authorised Signatories Form</t>
  </si>
  <si>
    <t>Authorised Signatories / User Access Report (UAR) Reviewers</t>
  </si>
  <si>
    <t>Change Existing Authorised Signatory / UAR Reviewer</t>
  </si>
  <si>
    <t>Add New Authorised Signatory / UAR Reviewer</t>
  </si>
  <si>
    <t>User Access only</t>
  </si>
  <si>
    <t>User Access and Departmental Changes</t>
  </si>
  <si>
    <t>Remove Authorised Signatory / UAR Reviewer</t>
  </si>
  <si>
    <t>User Access, Departmental Changes, and Chart of Accounts forms
(Medical Sciences Division only)</t>
  </si>
  <si>
    <r>
      <t xml:space="preserve">N/A - UAR Reviewer </t>
    </r>
    <r>
      <rPr>
        <b/>
        <sz val="10"/>
        <color theme="1"/>
        <rFont val="Arial"/>
        <family val="2"/>
      </rPr>
      <t>only</t>
    </r>
  </si>
  <si>
    <t>REQUEST_TYPE</t>
  </si>
  <si>
    <t>AUTH_LEVEL</t>
  </si>
  <si>
    <t>Authorised Signatories Form</t>
  </si>
  <si>
    <t>FORM_STATUS</t>
  </si>
  <si>
    <t>Completed</t>
  </si>
  <si>
    <t>Submitted Separately</t>
  </si>
  <si>
    <t>To Follow</t>
  </si>
  <si>
    <t>Please note: If no Authorised Signatories are recorded for the new department, authorisation for user access requests and departmental changes will need to be confirmed by Authorised Signatories at sub-division / division level. We would advise that at least the Head of Department and Departmental Administrator should be recorded as Authorised Signatories for each department, to prevent delays in the authorisation of user access requests.</t>
  </si>
  <si>
    <t>Form Status:</t>
  </si>
  <si>
    <t>Section 5: User Access</t>
  </si>
  <si>
    <t>Section 6: Cost Centres - General Ledger Hierarchy</t>
  </si>
  <si>
    <r>
      <t xml:space="preserve">This is a mandatory requirement for all new departments. Please download and complete a </t>
    </r>
    <r>
      <rPr>
        <b/>
        <i/>
        <sz val="10"/>
        <color rgb="FF002147"/>
        <rFont val="Arial"/>
        <family val="2"/>
      </rPr>
      <t>New Cost Centre</t>
    </r>
    <r>
      <rPr>
        <i/>
        <sz val="10"/>
        <color rgb="FF002147"/>
        <rFont val="Arial"/>
        <family val="2"/>
      </rPr>
      <t xml:space="preserve"> request form, available from the Chart of Accounts section of the </t>
    </r>
    <r>
      <rPr>
        <b/>
        <i/>
        <sz val="10"/>
        <color rgb="FF002147"/>
        <rFont val="Arial"/>
        <family val="2"/>
      </rPr>
      <t>Oracle Financials Forms</t>
    </r>
    <r>
      <rPr>
        <i/>
        <sz val="10"/>
        <color rgb="FF002147"/>
        <rFont val="Arial"/>
        <family val="2"/>
      </rPr>
      <t xml:space="preserve"> website: </t>
    </r>
  </si>
  <si>
    <t>Section 7: Purchasing</t>
  </si>
  <si>
    <t>Section 8: Internal Trade</t>
  </si>
  <si>
    <t>Section 9: Accounts Receivable</t>
  </si>
  <si>
    <t>If you have any questions, or require any assistance with this New Department request form, please contact the Financial Systems Helpdesk:</t>
  </si>
  <si>
    <t>Section 11: Authorisation</t>
  </si>
  <si>
    <t>Not Required</t>
  </si>
  <si>
    <t>Section 10: Payroll Cost Allocation Codes</t>
  </si>
  <si>
    <r>
      <t xml:space="preserve">The department main a/c Cost Centre will automatically be set up as a Payroll Cost Allocation Code in HRIS, with the default Activity and Source of Funds codes (e.g. </t>
    </r>
    <r>
      <rPr>
        <b/>
        <i/>
        <sz val="10"/>
        <color rgb="FF002147"/>
        <rFont val="Arial"/>
        <family val="2"/>
      </rPr>
      <t>XX0000/00/00000</t>
    </r>
    <r>
      <rPr>
        <i/>
        <sz val="10"/>
        <color rgb="FF002147"/>
        <rFont val="Arial"/>
        <family val="2"/>
      </rPr>
      <t>).
Please complete this form if any additional Payroll Cost Allocation Codes are required, as part of the department set-up.</t>
    </r>
  </si>
  <si>
    <t>Please click the following link to complete the Payroll Cost Allocation Code form:</t>
  </si>
  <si>
    <r>
      <rPr>
        <sz val="10"/>
        <color theme="1"/>
        <rFont val="Arial"/>
        <family val="2"/>
      </rPr>
      <t xml:space="preserve">Please use this form to request the creation of payroll cost allocation codes in R12 Oracle Financials, for salary costings in CoreHR.
The cost allocation codes should be a combination of </t>
    </r>
    <r>
      <rPr>
        <b/>
        <u/>
        <sz val="10"/>
        <color theme="1"/>
        <rFont val="Arial"/>
        <family val="2"/>
      </rPr>
      <t>existing</t>
    </r>
    <r>
      <rPr>
        <sz val="10"/>
        <color theme="1"/>
        <rFont val="Arial"/>
        <family val="2"/>
      </rPr>
      <t xml:space="preserve"> Cost Centres, Activity codes, and Source of Funds.
Once the Cost Centre, Activity, and Source of Funds are entered below, the 'Payroll Cost Allocation Code' column will be automatically-populated.</t>
    </r>
    <r>
      <rPr>
        <b/>
        <sz val="10"/>
        <color theme="1"/>
        <rFont val="Arial"/>
        <family val="2"/>
      </rPr>
      <t xml:space="preserve">
The new payroll cost allocation code will be available in CoreHR the day after it has been created in R12 Oracle Financials.</t>
    </r>
  </si>
  <si>
    <t>Cost Centre</t>
  </si>
  <si>
    <t>Activity</t>
  </si>
  <si>
    <t>Source of Funds</t>
  </si>
  <si>
    <t>Payroll Cost Allocation Code</t>
  </si>
  <si>
    <t>Valid Code</t>
  </si>
  <si>
    <t>þ</t>
  </si>
  <si>
    <t>ý</t>
  </si>
  <si>
    <t>R12 Oracle Financials
Payroll Cost Allocation Form</t>
  </si>
  <si>
    <t>Payroll Cost Allocation Code Form</t>
  </si>
  <si>
    <t>00</t>
  </si>
  <si>
    <t>Section for FSM Manager to complete:</t>
  </si>
  <si>
    <t>Section for FSM Analyst to complete:</t>
  </si>
  <si>
    <t>Approval Groups to Create</t>
  </si>
  <si>
    <t>Approval Assignments</t>
  </si>
  <si>
    <t>Job</t>
  </si>
  <si>
    <t>Path</t>
  </si>
  <si>
    <t xml:space="preserve">Position </t>
  </si>
  <si>
    <t>Reporting to</t>
  </si>
  <si>
    <t xml:space="preserve">Name </t>
  </si>
  <si>
    <t>Limit</t>
  </si>
  <si>
    <t>Position</t>
  </si>
  <si>
    <t>Document Type</t>
  </si>
  <si>
    <t>Approval Group</t>
  </si>
  <si>
    <t>Level 10</t>
  </si>
  <si>
    <t>DFC</t>
  </si>
  <si>
    <t>Approve Purchase Requisitions</t>
  </si>
  <si>
    <t>Level 09</t>
  </si>
  <si>
    <t>Level 08</t>
  </si>
  <si>
    <t>Level 07</t>
  </si>
  <si>
    <t>Level 06</t>
  </si>
  <si>
    <t>Level 05</t>
  </si>
  <si>
    <t>Level 04</t>
  </si>
  <si>
    <t>AA</t>
  </si>
  <si>
    <t>Requisitioner</t>
  </si>
  <si>
    <t>Reviewer</t>
  </si>
  <si>
    <t>Shopper</t>
  </si>
  <si>
    <t>Buyer</t>
  </si>
  <si>
    <t xml:space="preserve">Position Hierarchy </t>
  </si>
  <si>
    <t>N/A</t>
  </si>
  <si>
    <t>Approve Standard Purchase Orders</t>
  </si>
  <si>
    <t>PI</t>
  </si>
  <si>
    <t>Positions to Create (subject to user access requests)</t>
  </si>
  <si>
    <t>*This applies to the standard, departmental Buyer only. DFCs and other senior users may have different 'Buyer' approval groups.</t>
  </si>
  <si>
    <t>These positions may be optional in the Position Hierarchy</t>
  </si>
  <si>
    <t>Approval groups and approval assignments are not required for these levels (unless combined with a 'Buyer' position.</t>
  </si>
  <si>
    <t xml:space="preserve">Responsibilities </t>
  </si>
  <si>
    <t>Responsibilities to Create</t>
  </si>
  <si>
    <t>Menus</t>
  </si>
  <si>
    <t>Security Rules</t>
  </si>
  <si>
    <t>Folders</t>
  </si>
  <si>
    <t>GL Ledger Name</t>
  </si>
  <si>
    <t>GL: Data Access Set</t>
  </si>
  <si>
    <t>Generic Interface: View secure sources</t>
  </si>
  <si>
    <t>MO: Default Operating Unit</t>
  </si>
  <si>
    <t>HR:Business Group</t>
  </si>
  <si>
    <t>MO: Security Profile</t>
  </si>
  <si>
    <t>eBTax: Allow Ad Hoc Tax Changes</t>
  </si>
  <si>
    <t>eBTax: Allow Override of Tax Classification Code</t>
  </si>
  <si>
    <t>XXUO: Default Sales Person</t>
  </si>
  <si>
    <t>Account</t>
  </si>
  <si>
    <t>Organisation</t>
  </si>
  <si>
    <t>XXUO_GL_INQUIRY</t>
  </si>
  <si>
    <t>UO GL Dept Reports</t>
  </si>
  <si>
    <t>UO Ledger GBP</t>
  </si>
  <si>
    <t>No</t>
  </si>
  <si>
    <t>GL - Dept</t>
  </si>
  <si>
    <t>XXUO_GL_DEPT</t>
  </si>
  <si>
    <t>UO GL Dept Reports - Sal</t>
  </si>
  <si>
    <t>Yes</t>
  </si>
  <si>
    <t>XXUO_AP_NAVIGATE_GUI12_DEPT</t>
  </si>
  <si>
    <t>UO Payables Dept Reports</t>
  </si>
  <si>
    <t>Invoice Release Holds</t>
  </si>
  <si>
    <t>UO Business Group</t>
  </si>
  <si>
    <t>Payables - Dept</t>
  </si>
  <si>
    <t>XXUO_AR_NAVIGATE_GUI_DEPT</t>
  </si>
  <si>
    <t>UO Receivables Dept Reports</t>
  </si>
  <si>
    <t>Receivables - Dept</t>
  </si>
  <si>
    <t>Profile Options</t>
  </si>
  <si>
    <t>Menu</t>
  </si>
  <si>
    <t>Exclusions</t>
  </si>
  <si>
    <t>Request Group</t>
  </si>
  <si>
    <t>Yes - see AP Dataloads</t>
  </si>
  <si>
    <t>Folder Set: AR_TRX_LINES</t>
  </si>
  <si>
    <t>Payables - Department</t>
  </si>
  <si>
    <t>Please submit the form to the Financial Reporting Team:</t>
  </si>
  <si>
    <t>financial.reporting@admin.ox.ac.uk</t>
  </si>
  <si>
    <r>
      <t xml:space="preserve">If there are any new, or existing Oracle Financials users who will require access for the new department, please complete the </t>
    </r>
    <r>
      <rPr>
        <b/>
        <i/>
        <sz val="10"/>
        <color rgb="FF002147"/>
        <rFont val="Arial"/>
        <family val="2"/>
      </rPr>
      <t>Oracle R12 Department User Access</t>
    </r>
    <r>
      <rPr>
        <i/>
        <sz val="10"/>
        <color rgb="FF002147"/>
        <rFont val="Arial"/>
        <family val="2"/>
      </rPr>
      <t xml:space="preserve"> Service Request:</t>
    </r>
  </si>
  <si>
    <t>https://oxford.saasiteu.com/Login.aspx?ProviderName=ShibbolethProd&amp;Role=SelfService&amp;Scope=SelfService&amp;CommandId=SearchOffering&amp;Tab=ServiceCatalog&amp;SearchString=FINANCIALS</t>
  </si>
  <si>
    <t>(e.g. https://finance.web.ox.ac.uk/)</t>
  </si>
  <si>
    <t>https://finance.web.ox.ac.uk/sites/default/files/finance/documents/media/fssc_r12_oracle_financials_cost_centre_new.xls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</si>
</sst>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m\-yyyy"/>
  </numFmts>
  <fonts count="32" x14ac:knownFonts="1">
    <font>
      <sz val="11"/>
      <color theme="1"/>
      <name val="Calibri"/>
      <family val="2"/>
      <scheme val="minor"/>
    </font>
    <font>
      <sz val="10"/>
      <color theme="1"/>
      <name val="Arial"/>
      <family val="2"/>
    </font>
    <font>
      <sz val="11"/>
      <color theme="1"/>
      <name val="Arial"/>
      <family val="2"/>
    </font>
    <font>
      <sz val="10"/>
      <color theme="1"/>
      <name val="Arial"/>
      <family val="2"/>
    </font>
    <font>
      <b/>
      <sz val="16"/>
      <color theme="0"/>
      <name val="Arial"/>
      <family val="2"/>
    </font>
    <font>
      <b/>
      <sz val="14"/>
      <color theme="1"/>
      <name val="Arial"/>
      <family val="2"/>
    </font>
    <font>
      <b/>
      <sz val="10"/>
      <color rgb="FF002147"/>
      <name val="Arial"/>
      <family val="2"/>
    </font>
    <font>
      <sz val="10"/>
      <name val="Arial"/>
      <family val="2"/>
    </font>
    <font>
      <u/>
      <sz val="11"/>
      <color theme="10"/>
      <name val="Calibri"/>
      <family val="2"/>
      <scheme val="minor"/>
    </font>
    <font>
      <u/>
      <sz val="10"/>
      <color theme="10"/>
      <name val="Arial"/>
      <family val="2"/>
    </font>
    <font>
      <b/>
      <sz val="10"/>
      <color theme="1"/>
      <name val="Arial"/>
      <family val="2"/>
    </font>
    <font>
      <sz val="10"/>
      <color rgb="FFFF0000"/>
      <name val="Arial"/>
      <family val="2"/>
    </font>
    <font>
      <sz val="10"/>
      <color theme="0"/>
      <name val="Arial"/>
      <family val="2"/>
    </font>
    <font>
      <sz val="10"/>
      <color rgb="FF002147"/>
      <name val="Arial"/>
      <family val="2"/>
    </font>
    <font>
      <i/>
      <sz val="10"/>
      <color rgb="FF0F253F"/>
      <name val="Arial"/>
      <family val="2"/>
    </font>
    <font>
      <b/>
      <i/>
      <sz val="10"/>
      <color rgb="FF0F253F"/>
      <name val="Arial"/>
      <family val="2"/>
    </font>
    <font>
      <b/>
      <i/>
      <sz val="10"/>
      <color rgb="FF002147"/>
      <name val="Arial"/>
      <family val="2"/>
    </font>
    <font>
      <sz val="10"/>
      <color rgb="FF0F253F"/>
      <name val="Arial"/>
      <family val="2"/>
    </font>
    <font>
      <i/>
      <sz val="10"/>
      <color rgb="FF002147"/>
      <name val="Arial"/>
      <family val="2"/>
    </font>
    <font>
      <b/>
      <i/>
      <sz val="10"/>
      <color rgb="FFFF0000"/>
      <name val="Arial"/>
      <family val="2"/>
    </font>
    <font>
      <u/>
      <sz val="10"/>
      <color indexed="12"/>
      <name val="Arial"/>
      <family val="2"/>
    </font>
    <font>
      <sz val="11"/>
      <color theme="1"/>
      <name val="Arial"/>
      <family val="2"/>
    </font>
    <font>
      <sz val="10"/>
      <name val="Times New Roman"/>
      <family val="1"/>
    </font>
    <font>
      <i/>
      <u/>
      <sz val="10"/>
      <color rgb="FF002147"/>
      <name val="Arial"/>
      <family val="2"/>
    </font>
    <font>
      <b/>
      <u/>
      <sz val="10"/>
      <color theme="1"/>
      <name val="Arial"/>
      <family val="2"/>
    </font>
    <font>
      <b/>
      <sz val="11"/>
      <color theme="0"/>
      <name val="Arial"/>
      <family val="2"/>
    </font>
    <font>
      <b/>
      <sz val="10"/>
      <color theme="1" tint="0.34998626667073579"/>
      <name val="Arial"/>
      <family val="2"/>
    </font>
    <font>
      <sz val="16"/>
      <color theme="1"/>
      <name val="Wingdings"/>
      <charset val="2"/>
    </font>
    <font>
      <sz val="16"/>
      <color theme="0"/>
      <name val="Wingdings"/>
      <charset val="2"/>
    </font>
    <font>
      <b/>
      <sz val="10"/>
      <color theme="0"/>
      <name val="Arial"/>
      <family val="2"/>
    </font>
    <font>
      <b/>
      <sz val="10"/>
      <name val="Arial"/>
      <family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rgb="FFB8CCE4"/>
        <bgColor indexed="64"/>
      </patternFill>
    </fill>
    <fill>
      <patternFill patternType="solid">
        <fgColor rgb="FFFFFFCC"/>
        <bgColor indexed="64"/>
      </patternFill>
    </fill>
    <fill>
      <patternFill patternType="solid">
        <fgColor rgb="FF002147"/>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7" fillId="0" borderId="0"/>
    <xf numFmtId="0" fontId="8" fillId="0" borderId="0" applyNumberFormat="0" applyFill="0" applyBorder="0" applyAlignment="0" applyProtection="0"/>
    <xf numFmtId="0" fontId="20" fillId="0" borderId="0" applyNumberFormat="0" applyFill="0" applyBorder="0" applyAlignment="0" applyProtection="0">
      <alignment vertical="top"/>
      <protection locked="0"/>
    </xf>
    <xf numFmtId="43" fontId="7" fillId="0" borderId="0" applyFont="0" applyFill="0" applyBorder="0" applyAlignment="0" applyProtection="0"/>
    <xf numFmtId="0" fontId="7" fillId="0" borderId="0"/>
    <xf numFmtId="0" fontId="7" fillId="0" borderId="0"/>
    <xf numFmtId="0" fontId="21" fillId="0" borderId="0"/>
    <xf numFmtId="0" fontId="22" fillId="0" borderId="0"/>
    <xf numFmtId="0" fontId="2" fillId="0" borderId="0"/>
    <xf numFmtId="0" fontId="2" fillId="0" borderId="0"/>
  </cellStyleXfs>
  <cellXfs count="218">
    <xf numFmtId="0" fontId="0" fillId="0" borderId="0" xfId="0"/>
    <xf numFmtId="0" fontId="9" fillId="2" borderId="0" xfId="2"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2" borderId="0" xfId="0" applyFont="1" applyFill="1" applyProtection="1"/>
    <xf numFmtId="0" fontId="12" fillId="2" borderId="0" xfId="0" applyFont="1" applyFill="1" applyAlignment="1" applyProtection="1">
      <alignment vertical="center" wrapText="1"/>
    </xf>
    <xf numFmtId="0" fontId="3" fillId="2" borderId="0" xfId="0" applyFont="1" applyFill="1" applyAlignment="1" applyProtection="1">
      <alignment vertical="center" wrapText="1"/>
    </xf>
    <xf numFmtId="0" fontId="6" fillId="3" borderId="8" xfId="0" applyFont="1" applyFill="1" applyBorder="1" applyAlignment="1" applyProtection="1">
      <alignment vertical="center" wrapText="1"/>
    </xf>
    <xf numFmtId="0" fontId="10" fillId="2" borderId="4" xfId="0" applyFont="1" applyFill="1" applyBorder="1" applyAlignment="1" applyProtection="1">
      <alignment vertical="center" wrapText="1"/>
    </xf>
    <xf numFmtId="0" fontId="3" fillId="2" borderId="0" xfId="0"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 xfId="2" applyFont="1" applyFill="1" applyBorder="1" applyAlignment="1" applyProtection="1">
      <alignment vertical="center" wrapText="1"/>
    </xf>
    <xf numFmtId="0" fontId="11" fillId="2" borderId="5" xfId="0" applyFont="1" applyFill="1" applyBorder="1" applyAlignment="1" applyProtection="1">
      <alignment horizontal="center" vertical="center" wrapText="1"/>
    </xf>
    <xf numFmtId="0" fontId="10" fillId="2" borderId="0" xfId="0" applyFont="1" applyFill="1" applyBorder="1" applyAlignment="1" applyProtection="1">
      <alignment vertical="center" wrapText="1"/>
    </xf>
    <xf numFmtId="0" fontId="10" fillId="2" borderId="0" xfId="0" applyFont="1" applyFill="1" applyBorder="1" applyAlignment="1" applyProtection="1">
      <alignment horizontal="center" vertical="center" wrapText="1"/>
    </xf>
    <xf numFmtId="0" fontId="9" fillId="2" borderId="9" xfId="2" applyFont="1" applyFill="1" applyBorder="1" applyAlignment="1" applyProtection="1">
      <alignment vertical="center" wrapText="1"/>
    </xf>
    <xf numFmtId="0" fontId="3" fillId="2" borderId="5" xfId="0" applyFont="1" applyFill="1" applyBorder="1" applyAlignment="1" applyProtection="1">
      <alignment horizontal="left" vertical="center" wrapText="1"/>
    </xf>
    <xf numFmtId="0" fontId="3" fillId="2" borderId="15" xfId="0" applyFont="1" applyFill="1" applyBorder="1" applyAlignment="1" applyProtection="1"/>
    <xf numFmtId="0" fontId="10" fillId="2" borderId="11" xfId="0" applyFont="1" applyFill="1" applyBorder="1" applyAlignment="1" applyProtection="1">
      <alignment horizontal="center" vertical="center" wrapText="1"/>
    </xf>
    <xf numFmtId="0" fontId="12" fillId="2" borderId="0" xfId="0" applyFont="1" applyFill="1" applyProtection="1">
      <protection hidden="1"/>
    </xf>
    <xf numFmtId="0" fontId="12" fillId="2" borderId="0" xfId="0" applyFont="1" applyFill="1" applyAlignment="1" applyProtection="1">
      <alignment vertical="center" wrapText="1"/>
      <protection hidden="1"/>
    </xf>
    <xf numFmtId="0" fontId="12" fillId="2" borderId="0" xfId="0" applyFont="1" applyFill="1" applyProtection="1">
      <protection locked="0" hidden="1"/>
    </xf>
    <xf numFmtId="0" fontId="14" fillId="2" borderId="15" xfId="0" applyFont="1" applyFill="1" applyBorder="1" applyAlignment="1" applyProtection="1">
      <alignment vertical="top" wrapText="1"/>
    </xf>
    <xf numFmtId="0" fontId="3" fillId="2" borderId="0" xfId="0" applyFont="1" applyFill="1" applyProtection="1">
      <protection hidden="1"/>
    </xf>
    <xf numFmtId="0" fontId="3" fillId="2" borderId="0"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top" wrapText="1"/>
    </xf>
    <xf numFmtId="0" fontId="3" fillId="2" borderId="5" xfId="0" applyFont="1" applyFill="1" applyBorder="1" applyAlignment="1" applyProtection="1">
      <alignment horizontal="center" vertical="center" wrapText="1"/>
    </xf>
    <xf numFmtId="0" fontId="3" fillId="2" borderId="0" xfId="0" applyFont="1" applyFill="1" applyBorder="1" applyProtection="1"/>
    <xf numFmtId="0" fontId="3" fillId="0" borderId="0" xfId="0" applyFont="1"/>
    <xf numFmtId="0" fontId="10" fillId="0" borderId="0" xfId="0" applyFont="1"/>
    <xf numFmtId="0" fontId="9" fillId="2" borderId="0" xfId="2"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3" fillId="2" borderId="4" xfId="0" applyFont="1" applyFill="1" applyBorder="1" applyProtection="1"/>
    <xf numFmtId="0" fontId="10" fillId="2" borderId="0" xfId="0" quotePrefix="1" applyFont="1" applyFill="1" applyBorder="1" applyAlignment="1" applyProtection="1">
      <alignment horizontal="left" vertical="center" wrapText="1"/>
    </xf>
    <xf numFmtId="0" fontId="9" fillId="2" borderId="0" xfId="2" applyFont="1" applyFill="1" applyBorder="1" applyAlignment="1" applyProtection="1">
      <alignment vertical="center" wrapText="1"/>
    </xf>
    <xf numFmtId="0" fontId="9" fillId="2" borderId="0" xfId="3" applyFont="1" applyFill="1" applyBorder="1" applyAlignment="1" applyProtection="1">
      <alignment horizontal="center" vertical="center" wrapText="1"/>
    </xf>
    <xf numFmtId="0" fontId="9" fillId="2" borderId="2" xfId="3" applyFont="1" applyFill="1" applyBorder="1" applyAlignment="1" applyProtection="1">
      <alignment vertical="center" wrapText="1"/>
    </xf>
    <xf numFmtId="0" fontId="3" fillId="2" borderId="5" xfId="0" applyFont="1" applyFill="1" applyBorder="1" applyProtection="1"/>
    <xf numFmtId="0" fontId="4" fillId="5" borderId="5"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3" xfId="0" applyFont="1" applyFill="1" applyBorder="1" applyAlignment="1" applyProtection="1">
      <alignment vertical="center" wrapText="1"/>
    </xf>
    <xf numFmtId="0" fontId="4" fillId="5" borderId="2" xfId="0" applyFont="1" applyFill="1" applyBorder="1" applyAlignment="1" applyProtection="1">
      <alignment vertical="center" wrapText="1"/>
    </xf>
    <xf numFmtId="0" fontId="3" fillId="0" borderId="0" xfId="0" applyFont="1" applyAlignment="1">
      <alignment wrapText="1"/>
    </xf>
    <xf numFmtId="0" fontId="12" fillId="2" borderId="0" xfId="0" applyFont="1" applyFill="1" applyProtection="1"/>
    <xf numFmtId="0" fontId="25" fillId="5" borderId="16" xfId="0" applyFont="1" applyFill="1" applyBorder="1" applyAlignment="1" applyProtection="1">
      <alignment horizontal="center" vertical="center"/>
    </xf>
    <xf numFmtId="49" fontId="10" fillId="2" borderId="16" xfId="0" applyNumberFormat="1" applyFont="1" applyFill="1" applyBorder="1" applyAlignment="1" applyProtection="1">
      <alignment horizontal="center"/>
      <protection locked="0"/>
    </xf>
    <xf numFmtId="0" fontId="27" fillId="7" borderId="16" xfId="0" applyFont="1" applyFill="1" applyBorder="1" applyAlignment="1" applyProtection="1">
      <alignment horizontal="center" vertical="center"/>
      <protection hidden="1"/>
    </xf>
    <xf numFmtId="0" fontId="28" fillId="2" borderId="0" xfId="0" applyFont="1" applyFill="1" applyProtection="1"/>
    <xf numFmtId="49" fontId="10" fillId="2" borderId="28" xfId="0" applyNumberFormat="1" applyFont="1" applyFill="1" applyBorder="1" applyAlignment="1" applyProtection="1">
      <alignment horizontal="center"/>
      <protection locked="0"/>
    </xf>
    <xf numFmtId="0" fontId="27" fillId="7" borderId="28" xfId="0" applyFont="1" applyFill="1" applyBorder="1" applyAlignment="1" applyProtection="1">
      <alignment horizontal="center" vertical="center"/>
      <protection hidden="1"/>
    </xf>
    <xf numFmtId="0" fontId="12" fillId="2" borderId="0" xfId="0" applyFont="1" applyFill="1" applyProtection="1">
      <protection locked="0"/>
    </xf>
    <xf numFmtId="0" fontId="6" fillId="2" borderId="0" xfId="9" applyFont="1" applyFill="1" applyBorder="1" applyAlignment="1" applyProtection="1">
      <alignment horizontal="center" vertical="center" wrapText="1"/>
      <protection locked="0"/>
    </xf>
    <xf numFmtId="0" fontId="6" fillId="2" borderId="0" xfId="9" applyFont="1" applyFill="1" applyBorder="1" applyAlignment="1" applyProtection="1">
      <alignment vertical="center" wrapText="1"/>
      <protection locked="0"/>
    </xf>
    <xf numFmtId="0" fontId="10" fillId="2" borderId="0" xfId="9" applyFont="1" applyFill="1" applyBorder="1" applyAlignment="1" applyProtection="1"/>
    <xf numFmtId="0" fontId="7" fillId="4" borderId="33" xfId="10" applyNumberFormat="1" applyFont="1" applyFill="1" applyBorder="1" applyAlignment="1" applyProtection="1">
      <alignment vertical="center" wrapText="1"/>
      <protection locked="0"/>
    </xf>
    <xf numFmtId="0" fontId="7" fillId="4" borderId="32" xfId="10" applyNumberFormat="1" applyFont="1" applyFill="1" applyBorder="1" applyAlignment="1" applyProtection="1">
      <alignment vertical="center" wrapText="1"/>
      <protection locked="0"/>
    </xf>
    <xf numFmtId="0" fontId="7" fillId="4" borderId="34" xfId="10" applyNumberFormat="1" applyFont="1" applyFill="1" applyBorder="1" applyAlignment="1" applyProtection="1">
      <alignment vertical="center" wrapText="1"/>
      <protection locked="0"/>
    </xf>
    <xf numFmtId="0" fontId="7" fillId="4" borderId="36" xfId="10" applyNumberFormat="1" applyFont="1" applyFill="1" applyBorder="1" applyAlignment="1" applyProtection="1">
      <alignment vertical="center" wrapText="1"/>
      <protection locked="0"/>
    </xf>
    <xf numFmtId="0" fontId="7" fillId="4" borderId="35" xfId="10" applyNumberFormat="1" applyFont="1" applyFill="1" applyBorder="1" applyAlignment="1" applyProtection="1">
      <alignment vertical="center" wrapText="1"/>
      <protection locked="0"/>
    </xf>
    <xf numFmtId="0" fontId="7" fillId="4" borderId="13" xfId="10" applyNumberFormat="1" applyFont="1" applyFill="1" applyBorder="1" applyAlignment="1" applyProtection="1">
      <alignment vertical="center" wrapText="1"/>
      <protection locked="0"/>
    </xf>
    <xf numFmtId="0" fontId="7" fillId="8" borderId="36" xfId="10" applyNumberFormat="1" applyFont="1" applyFill="1" applyBorder="1" applyAlignment="1" applyProtection="1">
      <alignment vertical="center" wrapText="1"/>
      <protection locked="0"/>
    </xf>
    <xf numFmtId="0" fontId="7" fillId="8" borderId="35" xfId="10" applyNumberFormat="1" applyFont="1" applyFill="1" applyBorder="1" applyAlignment="1" applyProtection="1">
      <alignment vertical="center" wrapText="1"/>
      <protection locked="0"/>
    </xf>
    <xf numFmtId="0" fontId="7" fillId="8" borderId="13" xfId="10" applyNumberFormat="1" applyFont="1" applyFill="1" applyBorder="1" applyAlignment="1" applyProtection="1">
      <alignment vertical="center" wrapText="1"/>
      <protection locked="0"/>
    </xf>
    <xf numFmtId="0" fontId="29" fillId="5" borderId="6" xfId="9" applyFont="1" applyFill="1" applyBorder="1" applyAlignment="1" applyProtection="1"/>
    <xf numFmtId="0" fontId="29" fillId="5" borderId="7" xfId="9" applyFont="1" applyFill="1" applyBorder="1" applyAlignment="1" applyProtection="1"/>
    <xf numFmtId="0" fontId="29" fillId="5" borderId="8" xfId="9" applyFont="1" applyFill="1" applyBorder="1" applyAlignment="1" applyProtection="1"/>
    <xf numFmtId="0" fontId="7" fillId="9" borderId="37" xfId="10" applyNumberFormat="1" applyFont="1" applyFill="1" applyBorder="1" applyAlignment="1" applyProtection="1">
      <alignment vertical="center" wrapText="1"/>
      <protection locked="0"/>
    </xf>
    <xf numFmtId="3" fontId="7" fillId="9" borderId="38" xfId="10" applyNumberFormat="1" applyFont="1" applyFill="1" applyBorder="1" applyAlignment="1" applyProtection="1">
      <alignment vertical="center" wrapText="1"/>
      <protection locked="0"/>
    </xf>
    <xf numFmtId="0" fontId="7" fillId="9" borderId="39" xfId="10" applyNumberFormat="1" applyFont="1" applyFill="1" applyBorder="1" applyAlignment="1" applyProtection="1">
      <alignment vertical="center" wrapText="1"/>
      <protection locked="0"/>
    </xf>
    <xf numFmtId="0" fontId="7" fillId="9" borderId="38" xfId="10" applyNumberFormat="1" applyFont="1" applyFill="1" applyBorder="1" applyAlignment="1" applyProtection="1">
      <alignment vertical="center" wrapText="1"/>
      <protection locked="0"/>
    </xf>
    <xf numFmtId="0" fontId="3" fillId="2" borderId="0" xfId="9" applyFont="1" applyFill="1"/>
    <xf numFmtId="0" fontId="7" fillId="9" borderId="13" xfId="10" applyNumberFormat="1" applyFont="1" applyFill="1" applyBorder="1" applyAlignment="1" applyProtection="1">
      <alignment vertical="center" wrapText="1"/>
      <protection locked="0"/>
    </xf>
    <xf numFmtId="0" fontId="7" fillId="9" borderId="35" xfId="10" applyNumberFormat="1" applyFont="1" applyFill="1" applyBorder="1" applyAlignment="1" applyProtection="1">
      <alignment vertical="center" wrapText="1"/>
      <protection locked="0"/>
    </xf>
    <xf numFmtId="0" fontId="3" fillId="2" borderId="0" xfId="9" applyFont="1" applyFill="1" applyBorder="1"/>
    <xf numFmtId="0" fontId="7" fillId="2" borderId="0" xfId="9" applyFont="1" applyFill="1" applyBorder="1"/>
    <xf numFmtId="0" fontId="7" fillId="2" borderId="0" xfId="10" applyNumberFormat="1" applyFont="1" applyFill="1" applyBorder="1" applyAlignment="1" applyProtection="1">
      <alignment vertical="center" wrapText="1"/>
      <protection locked="0"/>
    </xf>
    <xf numFmtId="0" fontId="30" fillId="2" borderId="0" xfId="1" applyFont="1" applyFill="1"/>
    <xf numFmtId="0" fontId="7" fillId="2" borderId="0" xfId="1" applyFont="1" applyFill="1" applyBorder="1"/>
    <xf numFmtId="0" fontId="7" fillId="4" borderId="41" xfId="1" applyFont="1" applyFill="1" applyBorder="1"/>
    <xf numFmtId="0" fontId="7" fillId="2" borderId="0" xfId="1" applyFont="1" applyFill="1"/>
    <xf numFmtId="0" fontId="7" fillId="4" borderId="40" xfId="1" applyFont="1" applyFill="1" applyBorder="1"/>
    <xf numFmtId="0" fontId="12" fillId="5" borderId="0" xfId="1" applyFont="1" applyFill="1"/>
    <xf numFmtId="0" fontId="29" fillId="5" borderId="0" xfId="1" applyFont="1" applyFill="1" applyAlignment="1">
      <alignment horizontal="center" vertical="center"/>
    </xf>
    <xf numFmtId="0" fontId="30" fillId="3" borderId="16" xfId="1" applyFont="1" applyFill="1" applyBorder="1" applyAlignment="1">
      <alignment horizontal="center" vertical="center" wrapText="1"/>
    </xf>
    <xf numFmtId="0" fontId="30" fillId="3" borderId="16" xfId="1" applyFont="1" applyFill="1" applyBorder="1" applyAlignment="1">
      <alignment wrapText="1"/>
    </xf>
    <xf numFmtId="0" fontId="30" fillId="3" borderId="8" xfId="1" applyFont="1" applyFill="1" applyBorder="1" applyAlignment="1">
      <alignment wrapText="1"/>
    </xf>
    <xf numFmtId="0" fontId="30" fillId="3" borderId="7" xfId="1" applyFont="1" applyFill="1" applyBorder="1" applyAlignment="1">
      <alignment wrapText="1"/>
    </xf>
    <xf numFmtId="0" fontId="30" fillId="3" borderId="16" xfId="1" applyFont="1" applyFill="1" applyBorder="1" applyAlignment="1">
      <alignment horizontal="left"/>
    </xf>
    <xf numFmtId="0" fontId="7" fillId="4" borderId="28" xfId="1" applyFont="1" applyFill="1" applyBorder="1"/>
    <xf numFmtId="0" fontId="1" fillId="4" borderId="12" xfId="0" applyFont="1" applyFill="1" applyBorder="1" applyAlignment="1" applyProtection="1">
      <alignment horizontal="center" vertical="center" wrapText="1"/>
      <protection locked="0"/>
    </xf>
    <xf numFmtId="0" fontId="8" fillId="2" borderId="15" xfId="2" applyFill="1" applyBorder="1" applyAlignment="1" applyProtection="1">
      <alignment horizontal="center" vertical="center" wrapText="1"/>
      <protection locked="0"/>
    </xf>
    <xf numFmtId="0" fontId="9" fillId="2" borderId="0" xfId="2" applyFont="1" applyFill="1" applyAlignment="1" applyProtection="1">
      <alignment horizontal="center" vertical="center" wrapText="1"/>
    </xf>
    <xf numFmtId="0" fontId="3" fillId="4" borderId="12" xfId="0" applyFont="1" applyFill="1" applyBorder="1" applyAlignment="1" applyProtection="1">
      <alignment horizontal="center" vertical="center" wrapText="1"/>
      <protection locked="0"/>
    </xf>
    <xf numFmtId="164" fontId="3" fillId="4" borderId="12" xfId="0" applyNumberFormat="1"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9" fillId="2" borderId="0" xfId="2"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4" xfId="0" applyFont="1" applyFill="1" applyBorder="1" applyAlignment="1" applyProtection="1">
      <alignment horizontal="left" vertical="center" wrapText="1"/>
    </xf>
    <xf numFmtId="0" fontId="14" fillId="2" borderId="15"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9" fillId="2" borderId="5" xfId="2"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8" fillId="2" borderId="4"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6" fillId="3" borderId="22"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3" fillId="2" borderId="15" xfId="0" applyFont="1" applyFill="1" applyBorder="1" applyAlignment="1" applyProtection="1">
      <alignment horizontal="center" wrapText="1"/>
    </xf>
    <xf numFmtId="0" fontId="10" fillId="2" borderId="0" xfId="0" quotePrefix="1" applyFont="1" applyFill="1" applyBorder="1" applyAlignment="1" applyProtection="1">
      <alignment horizontal="left" vertical="center" wrapText="1"/>
    </xf>
    <xf numFmtId="0" fontId="19" fillId="2" borderId="4"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wrapText="1"/>
    </xf>
    <xf numFmtId="0" fontId="3" fillId="4" borderId="17"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24"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left" vertical="center" wrapText="1"/>
    </xf>
    <xf numFmtId="0" fontId="23" fillId="2" borderId="0" xfId="2"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top" wrapText="1"/>
    </xf>
    <xf numFmtId="0" fontId="10" fillId="2" borderId="0" xfId="0" applyFont="1" applyFill="1" applyAlignment="1" applyProtection="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xf>
    <xf numFmtId="0" fontId="9" fillId="2" borderId="0" xfId="2" applyFont="1" applyFill="1" applyAlignment="1">
      <alignment horizontal="center" vertical="center" wrapText="1"/>
    </xf>
    <xf numFmtId="0" fontId="3" fillId="4" borderId="13"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locked="0" hidden="1"/>
    </xf>
    <xf numFmtId="0" fontId="3" fillId="4" borderId="14" xfId="0" applyFont="1" applyFill="1" applyBorder="1" applyAlignment="1" applyProtection="1">
      <alignment horizontal="center" vertical="center" wrapText="1"/>
      <protection locked="0" hidden="1"/>
    </xf>
    <xf numFmtId="49" fontId="26" fillId="7" borderId="16" xfId="0" applyNumberFormat="1" applyFont="1" applyFill="1" applyBorder="1" applyAlignment="1" applyProtection="1">
      <alignment horizontal="center"/>
      <protection hidden="1"/>
    </xf>
    <xf numFmtId="0" fontId="4" fillId="5" borderId="1"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3" fillId="6" borderId="4" xfId="0" applyFont="1" applyFill="1" applyBorder="1" applyAlignment="1" applyProtection="1">
      <alignment horizontal="center"/>
    </xf>
    <xf numFmtId="0" fontId="3" fillId="6" borderId="0" xfId="0" applyFont="1" applyFill="1" applyBorder="1" applyAlignment="1" applyProtection="1">
      <alignment horizontal="center"/>
    </xf>
    <xf numFmtId="0" fontId="3" fillId="6" borderId="5" xfId="0" applyFont="1" applyFill="1" applyBorder="1" applyAlignment="1" applyProtection="1">
      <alignment horizontal="center"/>
    </xf>
    <xf numFmtId="0" fontId="10" fillId="6" borderId="4"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3" fillId="6" borderId="10" xfId="0" applyFont="1" applyFill="1" applyBorder="1" applyAlignment="1" applyProtection="1">
      <alignment horizontal="center"/>
    </xf>
    <xf numFmtId="0" fontId="3" fillId="6" borderId="9" xfId="0" applyFont="1" applyFill="1" applyBorder="1" applyAlignment="1" applyProtection="1">
      <alignment horizontal="center"/>
    </xf>
    <xf numFmtId="0" fontId="3" fillId="6" borderId="11" xfId="0" applyFont="1" applyFill="1" applyBorder="1" applyAlignment="1" applyProtection="1">
      <alignment horizontal="center"/>
    </xf>
    <xf numFmtId="0" fontId="25" fillId="5" borderId="16" xfId="0" applyFont="1" applyFill="1" applyBorder="1" applyAlignment="1" applyProtection="1">
      <alignment horizontal="center" vertical="center"/>
    </xf>
    <xf numFmtId="0" fontId="3" fillId="5" borderId="10" xfId="0" applyFont="1" applyFill="1" applyBorder="1" applyAlignment="1" applyProtection="1">
      <alignment horizontal="center"/>
    </xf>
    <xf numFmtId="0" fontId="3" fillId="5" borderId="9" xfId="0" applyFont="1" applyFill="1" applyBorder="1" applyAlignment="1" applyProtection="1">
      <alignment horizontal="center"/>
    </xf>
    <xf numFmtId="0" fontId="3" fillId="5" borderId="11" xfId="0" applyFont="1" applyFill="1" applyBorder="1" applyAlignment="1" applyProtection="1">
      <alignment horizontal="center"/>
    </xf>
    <xf numFmtId="49" fontId="26" fillId="7" borderId="28" xfId="0" applyNumberFormat="1" applyFont="1" applyFill="1" applyBorder="1" applyAlignment="1" applyProtection="1">
      <alignment horizontal="center"/>
      <protection hidden="1"/>
    </xf>
    <xf numFmtId="0" fontId="4" fillId="5" borderId="9" xfId="1" applyFont="1" applyFill="1" applyBorder="1" applyAlignment="1">
      <alignment horizontal="center" vertical="center"/>
    </xf>
    <xf numFmtId="0" fontId="30" fillId="3" borderId="28" xfId="1" applyFont="1" applyFill="1" applyBorder="1" applyAlignment="1">
      <alignment horizontal="center" vertical="center" wrapText="1"/>
    </xf>
    <xf numFmtId="0" fontId="30" fillId="3" borderId="40" xfId="1" applyFont="1" applyFill="1" applyBorder="1" applyAlignment="1">
      <alignment horizontal="center" vertical="center" wrapText="1"/>
    </xf>
    <xf numFmtId="0" fontId="30" fillId="3" borderId="41" xfId="1" applyFont="1" applyFill="1" applyBorder="1" applyAlignment="1">
      <alignment horizontal="center" vertical="center" wrapText="1"/>
    </xf>
    <xf numFmtId="0" fontId="30" fillId="3" borderId="2" xfId="1" applyFont="1" applyFill="1" applyBorder="1" applyAlignment="1">
      <alignment horizontal="center" vertical="center"/>
    </xf>
    <xf numFmtId="0" fontId="30" fillId="3" borderId="3" xfId="1" applyFont="1" applyFill="1" applyBorder="1" applyAlignment="1">
      <alignment horizontal="center" vertical="center"/>
    </xf>
    <xf numFmtId="0" fontId="30" fillId="3" borderId="0" xfId="1" applyFont="1" applyFill="1" applyBorder="1" applyAlignment="1">
      <alignment horizontal="center" vertical="center"/>
    </xf>
    <xf numFmtId="0" fontId="30" fillId="3" borderId="5" xfId="1" applyFont="1" applyFill="1" applyBorder="1" applyAlignment="1">
      <alignment horizontal="center" vertical="center"/>
    </xf>
    <xf numFmtId="0" fontId="30" fillId="3" borderId="1" xfId="1" applyFont="1" applyFill="1" applyBorder="1" applyAlignment="1">
      <alignment horizontal="center" vertical="center" wrapText="1"/>
    </xf>
    <xf numFmtId="0" fontId="30" fillId="3" borderId="3" xfId="1" applyFont="1" applyFill="1" applyBorder="1" applyAlignment="1">
      <alignment horizontal="center" vertical="center" wrapText="1"/>
    </xf>
    <xf numFmtId="0" fontId="30" fillId="3" borderId="10" xfId="1" applyFont="1" applyFill="1" applyBorder="1" applyAlignment="1">
      <alignment horizontal="center" vertical="center" wrapText="1"/>
    </xf>
    <xf numFmtId="0" fontId="30" fillId="3" borderId="11" xfId="1" applyFont="1" applyFill="1" applyBorder="1" applyAlignment="1">
      <alignment horizontal="center" vertical="center" wrapText="1"/>
    </xf>
    <xf numFmtId="0" fontId="30" fillId="3" borderId="1" xfId="1" applyFont="1" applyFill="1" applyBorder="1" applyAlignment="1">
      <alignment horizontal="center" vertical="center"/>
    </xf>
    <xf numFmtId="0" fontId="30" fillId="3" borderId="10" xfId="1" applyFont="1" applyFill="1" applyBorder="1" applyAlignment="1">
      <alignment horizontal="center" vertical="center"/>
    </xf>
    <xf numFmtId="0" fontId="30" fillId="3" borderId="9" xfId="1" applyFont="1" applyFill="1" applyBorder="1" applyAlignment="1">
      <alignment horizontal="center" vertical="center"/>
    </xf>
    <xf numFmtId="0" fontId="30" fillId="3" borderId="11" xfId="1" applyFont="1" applyFill="1" applyBorder="1" applyAlignment="1">
      <alignment horizontal="center" vertical="center"/>
    </xf>
    <xf numFmtId="0" fontId="7" fillId="4" borderId="4" xfId="1" applyFont="1" applyFill="1" applyBorder="1" applyAlignment="1">
      <alignment horizontal="center"/>
    </xf>
    <xf numFmtId="0" fontId="7" fillId="4" borderId="0" xfId="1" applyFont="1" applyFill="1" applyBorder="1" applyAlignment="1">
      <alignment horizontal="center"/>
    </xf>
    <xf numFmtId="0" fontId="7" fillId="4" borderId="5" xfId="1" applyFont="1" applyFill="1" applyBorder="1" applyAlignment="1">
      <alignment horizontal="center"/>
    </xf>
    <xf numFmtId="0" fontId="7" fillId="4" borderId="10" xfId="1" applyFont="1" applyFill="1" applyBorder="1" applyAlignment="1">
      <alignment horizontal="center"/>
    </xf>
    <xf numFmtId="0" fontId="7" fillId="4" borderId="9" xfId="1" applyFont="1" applyFill="1" applyBorder="1" applyAlignment="1">
      <alignment horizontal="center"/>
    </xf>
    <xf numFmtId="0" fontId="7" fillId="4" borderId="11" xfId="1" applyFont="1" applyFill="1" applyBorder="1" applyAlignment="1">
      <alignment horizontal="center"/>
    </xf>
    <xf numFmtId="0" fontId="7" fillId="4" borderId="1" xfId="1" applyFont="1" applyFill="1" applyBorder="1" applyAlignment="1">
      <alignment horizontal="center"/>
    </xf>
    <xf numFmtId="0" fontId="7" fillId="4" borderId="2" xfId="1" applyFont="1" applyFill="1" applyBorder="1" applyAlignment="1">
      <alignment horizontal="center"/>
    </xf>
    <xf numFmtId="0" fontId="7" fillId="4" borderId="3" xfId="1" applyFont="1" applyFill="1" applyBorder="1" applyAlignment="1">
      <alignment horizontal="center"/>
    </xf>
    <xf numFmtId="0" fontId="3" fillId="8" borderId="0" xfId="9" applyFont="1" applyFill="1" applyAlignment="1">
      <alignment horizontal="left"/>
    </xf>
    <xf numFmtId="0" fontId="3" fillId="2" borderId="0" xfId="9" applyFont="1" applyFill="1" applyAlignment="1">
      <alignment horizontal="left"/>
    </xf>
    <xf numFmtId="0" fontId="29" fillId="5" borderId="29" xfId="9" applyFont="1" applyFill="1" applyBorder="1" applyAlignment="1" applyProtection="1">
      <alignment horizontal="center" vertical="center" wrapText="1"/>
      <protection locked="0"/>
    </xf>
    <xf numFmtId="0" fontId="29" fillId="5" borderId="30" xfId="9" applyFont="1" applyFill="1" applyBorder="1" applyAlignment="1" applyProtection="1">
      <alignment horizontal="center" vertical="center" wrapText="1"/>
      <protection locked="0"/>
    </xf>
    <xf numFmtId="0" fontId="29" fillId="5" borderId="31" xfId="9" applyFont="1" applyFill="1" applyBorder="1" applyAlignment="1" applyProtection="1">
      <alignment horizontal="center" vertical="center" wrapText="1"/>
      <protection locked="0"/>
    </xf>
    <xf numFmtId="0" fontId="3" fillId="9" borderId="0" xfId="9" applyFont="1" applyFill="1" applyAlignment="1">
      <alignment horizontal="left"/>
    </xf>
    <xf numFmtId="0" fontId="8" fillId="2" borderId="0" xfId="2" applyFill="1" applyBorder="1" applyAlignment="1" applyProtection="1">
      <alignment horizontal="center" vertical="center" wrapText="1"/>
      <protection locked="0"/>
    </xf>
  </cellXfs>
  <cellStyles count="11">
    <cellStyle name="Comma 2" xfId="4"/>
    <cellStyle name="Hyperlink" xfId="2" builtinId="8"/>
    <cellStyle name="Hyperlink 2" xfId="3"/>
    <cellStyle name="Normal" xfId="0" builtinId="0"/>
    <cellStyle name="Normal 2" xfId="5"/>
    <cellStyle name="Normal 2 2" xfId="6"/>
    <cellStyle name="Normal 2 3" xfId="1"/>
    <cellStyle name="Normal 2 4" xfId="10"/>
    <cellStyle name="Normal 3" xfId="7"/>
    <cellStyle name="Normal 4" xfId="8"/>
    <cellStyle name="Normal 5" xfId="9"/>
  </cellStyles>
  <dxfs count="39">
    <dxf>
      <font>
        <color theme="0" tint="-0.14996795556505021"/>
      </font>
      <fill>
        <patternFill>
          <bgColor theme="0" tint="-0.14996795556505021"/>
        </patternFill>
      </fill>
    </dxf>
    <dxf>
      <font>
        <b/>
        <i val="0"/>
        <color rgb="FF00B050"/>
      </font>
    </dxf>
    <dxf>
      <font>
        <b/>
        <i val="0"/>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FFFFCC"/>
      </font>
    </dxf>
    <dxf>
      <font>
        <b val="0"/>
        <i/>
        <color theme="0" tint="-0.24994659260841701"/>
      </font>
    </dxf>
    <dxf>
      <font>
        <b/>
        <i val="0"/>
        <color rgb="FF008200"/>
      </font>
    </dxf>
    <dxf>
      <font>
        <b/>
        <i val="0"/>
        <color rgb="FFFF0000"/>
      </font>
    </dxf>
    <dxf>
      <font>
        <color rgb="FFFFFFCC"/>
      </font>
    </dxf>
    <dxf>
      <font>
        <b/>
        <i val="0"/>
      </font>
    </dxf>
    <dxf>
      <font>
        <b/>
        <i val="0"/>
      </font>
    </dxf>
    <dxf>
      <font>
        <b val="0"/>
        <i/>
        <color theme="0" tint="-0.24994659260841701"/>
      </font>
    </dxf>
    <dxf>
      <font>
        <b/>
        <i val="0"/>
        <color rgb="FF008200"/>
      </font>
    </dxf>
    <dxf>
      <font>
        <b/>
        <i val="0"/>
        <color rgb="FFFF0000"/>
      </font>
    </dxf>
    <dxf>
      <font>
        <color rgb="FFFFFFCC"/>
      </font>
    </dxf>
    <dxf>
      <font>
        <b/>
        <i val="0"/>
      </font>
    </dxf>
    <dxf>
      <font>
        <b/>
        <i val="0"/>
      </font>
    </dxf>
    <dxf>
      <font>
        <b val="0"/>
        <i/>
        <color theme="0" tint="-0.24994659260841701"/>
      </font>
    </dxf>
    <dxf>
      <font>
        <b/>
        <i val="0"/>
        <color rgb="FF008200"/>
      </font>
    </dxf>
    <dxf>
      <font>
        <b/>
        <i val="0"/>
        <color rgb="FFFF0000"/>
      </font>
    </dxf>
    <dxf>
      <font>
        <color rgb="FFFFFFCC"/>
      </font>
    </dxf>
    <dxf>
      <font>
        <b/>
        <i val="0"/>
      </font>
    </dxf>
    <dxf>
      <font>
        <b/>
        <i val="0"/>
      </font>
    </dxf>
    <dxf>
      <font>
        <b val="0"/>
        <i/>
        <color theme="0" tint="-0.24994659260841701"/>
      </font>
    </dxf>
    <dxf>
      <font>
        <b/>
        <i val="0"/>
        <color rgb="FF008200"/>
      </font>
    </dxf>
    <dxf>
      <font>
        <b/>
        <i val="0"/>
        <color rgb="FFFF0000"/>
      </font>
    </dxf>
    <dxf>
      <font>
        <color rgb="FFFFFFCC"/>
      </font>
    </dxf>
    <dxf>
      <font>
        <b/>
        <i val="0"/>
      </font>
    </dxf>
    <dxf>
      <font>
        <b/>
        <i val="0"/>
      </font>
    </dxf>
    <dxf>
      <font>
        <color theme="0"/>
      </font>
      <fill>
        <patternFill>
          <bgColor theme="0"/>
        </patternFill>
      </fill>
    </dxf>
    <dxf>
      <font>
        <color rgb="FFFFFFCC"/>
      </font>
      <fill>
        <patternFill>
          <bgColor rgb="FFFFFFCC"/>
        </patternFill>
      </fill>
    </dxf>
    <dxf>
      <font>
        <color theme="0"/>
      </font>
      <fill>
        <patternFill>
          <bgColor theme="0"/>
        </patternFill>
      </fill>
      <border>
        <left/>
        <right/>
        <top/>
        <bottom/>
      </border>
    </dxf>
    <dxf>
      <font>
        <color theme="0"/>
      </font>
      <fill>
        <patternFill>
          <bgColor theme="0"/>
        </patternFill>
      </fill>
      <border>
        <left/>
        <right/>
        <top/>
        <bottom/>
      </border>
    </dxf>
    <dxf>
      <font>
        <b val="0"/>
        <i/>
        <color theme="0" tint="-0.34998626667073579"/>
      </font>
    </dxf>
    <dxf>
      <font>
        <color theme="0"/>
      </font>
      <fill>
        <patternFill>
          <bgColor theme="0"/>
        </patternFill>
      </fill>
    </dxf>
    <dxf>
      <font>
        <color theme="0" tint="-0.34998626667073579"/>
      </font>
    </dxf>
  </dxfs>
  <tableStyles count="0" defaultTableStyle="TableStyleMedium2" defaultPivotStyle="PivotStyleLight16"/>
  <colors>
    <mruColors>
      <color rgb="FFFFFFCC"/>
      <color rgb="FFB8CCE4"/>
      <color rgb="FF002147"/>
      <color rgb="FF0F253F"/>
      <color rgb="FF001F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fmlaLink="$H$25" lockText="1" noThreeD="1"/>
</file>

<file path=xl/ctrlProps/ctrlProp2.xml><?xml version="1.0" encoding="utf-8"?>
<formControlPr xmlns="http://schemas.microsoft.com/office/spreadsheetml/2009/9/main" objectType="CheckBox" fmlaLink="$H$26" lockText="1" noThreeD="1"/>
</file>

<file path=xl/ctrlProps/ctrlProp3.xml><?xml version="1.0" encoding="utf-8"?>
<formControlPr xmlns="http://schemas.microsoft.com/office/spreadsheetml/2009/9/main" objectType="CheckBox" fmlaLink="$H$30" lockText="1" noThreeD="1"/>
</file>

<file path=xl/ctrlProps/ctrlProp4.xml><?xml version="1.0" encoding="utf-8"?>
<formControlPr xmlns="http://schemas.microsoft.com/office/spreadsheetml/2009/9/main" objectType="CheckBox" fmlaLink="$H$29" lockText="1" noThreeD="1"/>
</file>

<file path=xl/ctrlProps/ctrlProp5.xml><?xml version="1.0" encoding="utf-8"?>
<formControlPr xmlns="http://schemas.microsoft.com/office/spreadsheetml/2009/9/main" objectType="CheckBox" fmlaLink="$H$56" lockText="1" noThreeD="1"/>
</file>

<file path=xl/ctrlProps/ctrlProp6.xml><?xml version="1.0" encoding="utf-8"?>
<formControlPr xmlns="http://schemas.microsoft.com/office/spreadsheetml/2009/9/main" objectType="CheckBox" fmlaLink="$H$17" lockText="1" noThreeD="1"/>
</file>

<file path=xl/ctrlProps/ctrlProp7.xml><?xml version="1.0" encoding="utf-8"?>
<formControlPr xmlns="http://schemas.microsoft.com/office/spreadsheetml/2009/9/main" objectType="CheckBox" fmlaLink="$H$22" lockText="1" noThreeD="1"/>
</file>

<file path=xl/ctrlProps/ctrlProp8.xml><?xml version="1.0" encoding="utf-8"?>
<formControlPr xmlns="http://schemas.microsoft.com/office/spreadsheetml/2009/9/main" objectType="CheckBox" fmlaLink="$H$1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3</xdr:col>
      <xdr:colOff>1259417</xdr:colOff>
      <xdr:row>0</xdr:row>
      <xdr:rowOff>0</xdr:rowOff>
    </xdr:from>
    <xdr:to>
      <xdr:col>3</xdr:col>
      <xdr:colOff>1262552</xdr:colOff>
      <xdr:row>0</xdr:row>
      <xdr:rowOff>371515</xdr:rowOff>
    </xdr:to>
    <xdr:pic>
      <xdr:nvPicPr>
        <xdr:cNvPr id="2" name="Picture 1" descr="2256_ox_brand_blue_pos.png"/>
        <xdr:cNvPicPr>
          <a:picLocks noChangeAspect="1"/>
        </xdr:cNvPicPr>
      </xdr:nvPicPr>
      <xdr:blipFill>
        <a:blip xmlns:r="http://schemas.openxmlformats.org/officeDocument/2006/relationships" r:embed="rId1" cstate="print"/>
        <a:stretch>
          <a:fillRect/>
        </a:stretch>
      </xdr:blipFill>
      <xdr:spPr>
        <a:xfrm>
          <a:off x="9403292" y="0"/>
          <a:ext cx="3135" cy="371515"/>
        </a:xfrm>
        <a:prstGeom prst="rect">
          <a:avLst/>
        </a:prstGeom>
      </xdr:spPr>
    </xdr:pic>
    <xdr:clientData/>
  </xdr:twoCellAnchor>
  <xdr:twoCellAnchor editAs="oneCell">
    <xdr:from>
      <xdr:col>0</xdr:col>
      <xdr:colOff>169334</xdr:colOff>
      <xdr:row>0</xdr:row>
      <xdr:rowOff>127000</xdr:rowOff>
    </xdr:from>
    <xdr:to>
      <xdr:col>1</xdr:col>
      <xdr:colOff>220055</xdr:colOff>
      <xdr:row>1</xdr:row>
      <xdr:rowOff>433326</xdr:rowOff>
    </xdr:to>
    <xdr:pic>
      <xdr:nvPicPr>
        <xdr:cNvPr id="3" name="Picture 2" descr="FSSC logo +OxBrand.png"/>
        <xdr:cNvPicPr>
          <a:picLocks noChangeAspect="1"/>
        </xdr:cNvPicPr>
      </xdr:nvPicPr>
      <xdr:blipFill>
        <a:blip xmlns:r="http://schemas.openxmlformats.org/officeDocument/2006/relationships" r:embed="rId2" cstate="print"/>
        <a:stretch>
          <a:fillRect/>
        </a:stretch>
      </xdr:blipFill>
      <xdr:spPr>
        <a:xfrm>
          <a:off x="169334" y="127000"/>
          <a:ext cx="2765346" cy="877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1257300</xdr:colOff>
          <xdr:row>24</xdr:row>
          <xdr:rowOff>47625</xdr:rowOff>
        </xdr:from>
        <xdr:to>
          <xdr:col>1</xdr:col>
          <xdr:colOff>2085975</xdr:colOff>
          <xdr:row>24</xdr:row>
          <xdr:rowOff>266700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25</xdr:row>
          <xdr:rowOff>47625</xdr:rowOff>
        </xdr:from>
        <xdr:to>
          <xdr:col>1</xdr:col>
          <xdr:colOff>2085975</xdr:colOff>
          <xdr:row>25</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29</xdr:row>
          <xdr:rowOff>38100</xdr:rowOff>
        </xdr:from>
        <xdr:to>
          <xdr:col>3</xdr:col>
          <xdr:colOff>2609850</xdr:colOff>
          <xdr:row>29</xdr:row>
          <xdr:rowOff>257175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Do NOT send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38100</xdr:rowOff>
        </xdr:from>
        <xdr:to>
          <xdr:col>2</xdr:col>
          <xdr:colOff>1019175</xdr:colOff>
          <xdr:row>28</xdr:row>
          <xdr:rowOff>257175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55</xdr:row>
          <xdr:rowOff>47625</xdr:rowOff>
        </xdr:from>
        <xdr:to>
          <xdr:col>3</xdr:col>
          <xdr:colOff>2085975</xdr:colOff>
          <xdr:row>55</xdr:row>
          <xdr:rowOff>266700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1259417</xdr:colOff>
      <xdr:row>0</xdr:row>
      <xdr:rowOff>0</xdr:rowOff>
    </xdr:from>
    <xdr:to>
      <xdr:col>3</xdr:col>
      <xdr:colOff>1262552</xdr:colOff>
      <xdr:row>0</xdr:row>
      <xdr:rowOff>371515</xdr:rowOff>
    </xdr:to>
    <xdr:pic>
      <xdr:nvPicPr>
        <xdr:cNvPr id="2" name="Picture 1" descr="2256_ox_brand_blue_pos.png"/>
        <xdr:cNvPicPr>
          <a:picLocks noChangeAspect="1"/>
        </xdr:cNvPicPr>
      </xdr:nvPicPr>
      <xdr:blipFill>
        <a:blip xmlns:r="http://schemas.openxmlformats.org/officeDocument/2006/relationships" r:embed="rId1" cstate="print"/>
        <a:stretch>
          <a:fillRect/>
        </a:stretch>
      </xdr:blipFill>
      <xdr:spPr>
        <a:xfrm>
          <a:off x="9031817" y="0"/>
          <a:ext cx="1111290" cy="1111290"/>
        </a:xfrm>
        <a:prstGeom prst="rect">
          <a:avLst/>
        </a:prstGeom>
      </xdr:spPr>
    </xdr:pic>
    <xdr:clientData/>
  </xdr:twoCellAnchor>
  <xdr:twoCellAnchor editAs="oneCell">
    <xdr:from>
      <xdr:col>0</xdr:col>
      <xdr:colOff>169334</xdr:colOff>
      <xdr:row>0</xdr:row>
      <xdr:rowOff>127000</xdr:rowOff>
    </xdr:from>
    <xdr:to>
      <xdr:col>1</xdr:col>
      <xdr:colOff>220055</xdr:colOff>
      <xdr:row>1</xdr:row>
      <xdr:rowOff>433326</xdr:rowOff>
    </xdr:to>
    <xdr:pic>
      <xdr:nvPicPr>
        <xdr:cNvPr id="6" name="Picture 5" descr="FSSC logo +OxBrand.png"/>
        <xdr:cNvPicPr>
          <a:picLocks noChangeAspect="1"/>
        </xdr:cNvPicPr>
      </xdr:nvPicPr>
      <xdr:blipFill>
        <a:blip xmlns:r="http://schemas.openxmlformats.org/officeDocument/2006/relationships" r:embed="rId2" cstate="print"/>
        <a:stretch>
          <a:fillRect/>
        </a:stretch>
      </xdr:blipFill>
      <xdr:spPr>
        <a:xfrm>
          <a:off x="169334" y="127000"/>
          <a:ext cx="2770638" cy="877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1257300</xdr:colOff>
          <xdr:row>16</xdr:row>
          <xdr:rowOff>47625</xdr:rowOff>
        </xdr:from>
        <xdr:to>
          <xdr:col>1</xdr:col>
          <xdr:colOff>2085975</xdr:colOff>
          <xdr:row>16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21</xdr:row>
          <xdr:rowOff>47625</xdr:rowOff>
        </xdr:from>
        <xdr:to>
          <xdr:col>2</xdr:col>
          <xdr:colOff>2085975</xdr:colOff>
          <xdr:row>21</xdr:row>
          <xdr:rowOff>266700</xdr:rowOff>
        </xdr:to>
        <xdr:sp macro="" textlink="">
          <xdr:nvSpPr>
            <xdr:cNvPr id="1028" name="Check Box 4" descr="Yes"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18</xdr:row>
          <xdr:rowOff>47625</xdr:rowOff>
        </xdr:from>
        <xdr:to>
          <xdr:col>2</xdr:col>
          <xdr:colOff>2085975</xdr:colOff>
          <xdr:row>18</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158750</xdr:colOff>
      <xdr:row>0</xdr:row>
      <xdr:rowOff>137583</xdr:rowOff>
    </xdr:from>
    <xdr:ext cx="2781222" cy="877826"/>
    <xdr:pic>
      <xdr:nvPicPr>
        <xdr:cNvPr id="2" name="Picture 1" descr="FSSC logo +OxBrand.png"/>
        <xdr:cNvPicPr>
          <a:picLocks noChangeAspect="1"/>
        </xdr:cNvPicPr>
      </xdr:nvPicPr>
      <xdr:blipFill>
        <a:blip xmlns:r="http://schemas.openxmlformats.org/officeDocument/2006/relationships" r:embed="rId1" cstate="print"/>
        <a:stretch>
          <a:fillRect/>
        </a:stretch>
      </xdr:blipFill>
      <xdr:spPr>
        <a:xfrm>
          <a:off x="158750" y="137583"/>
          <a:ext cx="2781222" cy="87782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294217</xdr:colOff>
      <xdr:row>0</xdr:row>
      <xdr:rowOff>144992</xdr:rowOff>
    </xdr:from>
    <xdr:ext cx="2786592" cy="88582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217" y="144992"/>
          <a:ext cx="2786592"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siris%20Project/System%20Administration/FINANCIALS/Department%20Checklists/New%20Department/203296_New%20Department%20Checklist_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siris%20Project\System%20Administration\FINANCIALS\SIMPLIFICATION\Documentation\User%20Access%20Forms\Redesign%202011\New_User_Role_Form%20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Pj1\Local%20Settings\Temporary%20Internet%20Files\Content.Outlook\85T29H8F\User_Change_Role_Form%20v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Rmj2\LOCALS~1\Temp\Authorized_Signatory_Form_v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siris%20Project/System%20Administration/FSSC%20System%20Administration/FSA%20Forms/Dept%20Setup/R12%20Oracle%20Financials_New%20Department%20Form_v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Oracle%20Users%20%20-%20users%20by%20responsibility%20201103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dmn1664\Local%20Settings\Temporary%20Internet%20Files\Content.Outlook\97SINEC6\R12%20Oracle%20Financials_Authorised%20Signatories%20Form_v0%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siris%20Project/System%20Administration/FSSC%20System%20Administration/FSM%20Forms/%23New%20Draft%20R12%20Forms/FSA%20Forms/Dept%20Setup/R12%20Oracle%20Financials_Authorised%20Signatories%20Form_v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mj2\LOCALS~1\Temp\User_New_Role_Form%20v0.7%20-%20Locked%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Amend Authorized Signatories"/>
      <sheetName val="Location Code"/>
      <sheetName val="Internal Trade"/>
      <sheetName val="FSM Checklist"/>
      <sheetName val="SysAdmin Checklist"/>
      <sheetName val="Responsibilities"/>
    </sheetNames>
    <sheetDataSet>
      <sheetData sheetId="0"/>
      <sheetData sheetId="1">
        <row r="25">
          <cell r="C25" t="str">
            <v>IT Services</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nd Data"/>
      <sheetName val="Guidance Notes"/>
      <sheetName val="New User Form"/>
      <sheetName val="Roles Required - Departmental"/>
      <sheetName val="Roles Required - Central Non-St"/>
      <sheetName val="Additional Information"/>
    </sheetNames>
    <sheetDataSet>
      <sheetData sheetId="0">
        <row r="3">
          <cell r="A3" t="str">
            <v>&lt;---Select Type of Request---&gt;</v>
          </cell>
          <cell r="B3" t="str">
            <v>&lt;---Select---&gt;</v>
          </cell>
          <cell r="E3" t="str">
            <v>&lt;---Select Purchasing Approval Limit---&gt;</v>
          </cell>
          <cell r="F3" t="str">
            <v>&lt;---Select GL Journal Limit---&gt;</v>
          </cell>
          <cell r="P3" t="str">
            <v>&lt;---Select Location Code---&gt;</v>
          </cell>
        </row>
        <row r="4">
          <cell r="A4" t="str">
            <v>New User</v>
          </cell>
          <cell r="B4" t="str">
            <v>Yes</v>
          </cell>
          <cell r="E4">
            <v>0.01</v>
          </cell>
          <cell r="F4">
            <v>0.01</v>
          </cell>
          <cell r="J4" t="str">
            <v>&lt;---Select Department Code---&gt;</v>
          </cell>
          <cell r="P4" t="str">
            <v>A801 - Physiology, Anatomy &amp; Genetics</v>
          </cell>
        </row>
        <row r="5">
          <cell r="A5" t="str">
            <v>Reactivate Account</v>
          </cell>
          <cell r="B5" t="str">
            <v>No</v>
          </cell>
          <cell r="E5">
            <v>500</v>
          </cell>
          <cell r="F5">
            <v>20000</v>
          </cell>
          <cell r="J5" t="str">
            <v>103 - Interdisciplinary Area Studies</v>
          </cell>
          <cell r="P5" t="str">
            <v>AB01 - Pitt Rivers Museum</v>
          </cell>
        </row>
        <row r="6">
          <cell r="E6">
            <v>1000</v>
          </cell>
          <cell r="F6">
            <v>50000</v>
          </cell>
          <cell r="J6" t="str">
            <v>104 - Chemistry - Total</v>
          </cell>
          <cell r="P6" t="str">
            <v>AB02 - Pitt Rivers Museum</v>
          </cell>
        </row>
        <row r="7">
          <cell r="E7">
            <v>5000</v>
          </cell>
          <cell r="F7">
            <v>100000</v>
          </cell>
          <cell r="J7" t="str">
            <v>119 - DPHALL (Public Health )</v>
          </cell>
          <cell r="P7" t="str">
            <v>AC01 - Geography</v>
          </cell>
        </row>
        <row r="8">
          <cell r="E8">
            <v>10000</v>
          </cell>
          <cell r="F8">
            <v>1000000</v>
          </cell>
          <cell r="J8" t="str">
            <v>122 - NDM - Combined</v>
          </cell>
          <cell r="P8" t="str">
            <v>AD01 - Biological Anthropology</v>
          </cell>
        </row>
        <row r="9">
          <cell r="E9">
            <v>25000</v>
          </cell>
          <cell r="J9" t="str">
            <v>126 - ROB+Cancer Centre</v>
          </cell>
          <cell r="P9" t="str">
            <v>AD02 - Social &amp; Cultural Anthropology</v>
          </cell>
        </row>
        <row r="10">
          <cell r="E10">
            <v>50000</v>
          </cell>
          <cell r="J10" t="str">
            <v>135 - Law - Total</v>
          </cell>
          <cell r="P10" t="str">
            <v>AD03 - Biological Anthropology</v>
          </cell>
        </row>
        <row r="11">
          <cell r="E11">
            <v>75000</v>
          </cell>
          <cell r="J11" t="str">
            <v>139 - Anthropology - Total</v>
          </cell>
          <cell r="P11" t="str">
            <v>AE01 - Social &amp; Cultural Anthropology</v>
          </cell>
        </row>
        <row r="12">
          <cell r="E12">
            <v>100000</v>
          </cell>
          <cell r="J12" t="str">
            <v>152 - School of Geography and the Environment (SOGE)</v>
          </cell>
          <cell r="P12" t="str">
            <v>AE02 - Social &amp; Cultural Anthropology</v>
          </cell>
        </row>
        <row r="13">
          <cell r="E13">
            <v>250000</v>
          </cell>
          <cell r="J13" t="str">
            <v>A8 - Oxford Centre for Gene Function</v>
          </cell>
          <cell r="P13" t="str">
            <v>AF01 - Environmental Change Institute</v>
          </cell>
        </row>
        <row r="14">
          <cell r="J14" t="str">
            <v>AB - Pitt Rivers Museum</v>
          </cell>
          <cell r="P14" t="str">
            <v>AF02 - Environmental Change Institute</v>
          </cell>
        </row>
        <row r="15">
          <cell r="J15" t="str">
            <v>AC - Geography</v>
          </cell>
          <cell r="P15" t="str">
            <v>AG01 - School of Anthropology</v>
          </cell>
        </row>
        <row r="16">
          <cell r="J16" t="str">
            <v>AD - Biological Anthroplogy</v>
          </cell>
          <cell r="P16" t="str">
            <v>AJ01 - Target Discovery Institute - TDI</v>
          </cell>
        </row>
        <row r="17">
          <cell r="J17" t="str">
            <v>AE - Social and Cultural Anthropology</v>
          </cell>
          <cell r="P17" t="str">
            <v>AL01 - New Biochemistry</v>
          </cell>
        </row>
        <row r="18">
          <cell r="J18" t="str">
            <v>AF - Environmental Change Institute</v>
          </cell>
          <cell r="P18" t="str">
            <v>AL02 - New Biochemistry</v>
          </cell>
        </row>
        <row r="19">
          <cell r="J19" t="str">
            <v>AG - School of Anthropology</v>
          </cell>
          <cell r="P19" t="str">
            <v>AM01 - Statistics</v>
          </cell>
        </row>
        <row r="20">
          <cell r="J20" t="str">
            <v>AJ - Target Discovery Institute - TDI</v>
          </cell>
          <cell r="P20" t="str">
            <v>AM02 - OCGF Statistics Lab</v>
          </cell>
        </row>
        <row r="21">
          <cell r="J21" t="str">
            <v>AL - Biochemistry</v>
          </cell>
          <cell r="P21" t="str">
            <v>AN01 - Department of Oncology</v>
          </cell>
        </row>
        <row r="22">
          <cell r="J22" t="str">
            <v>AM - Statistics</v>
          </cell>
          <cell r="P22" t="str">
            <v>AP01 - Department of Plant Sciences</v>
          </cell>
        </row>
        <row r="23">
          <cell r="J23" t="str">
            <v>AN - Department of Oncology</v>
          </cell>
          <cell r="P23" t="str">
            <v>AR01 - Veterinary Services</v>
          </cell>
        </row>
        <row r="24">
          <cell r="J24" t="str">
            <v>AP - Plant Sciences</v>
          </cell>
          <cell r="P24" t="str">
            <v>AS01 - Physiology, Anatomy &amp; Genetics</v>
          </cell>
        </row>
        <row r="25">
          <cell r="J25" t="str">
            <v>AR - Veterinary Services</v>
          </cell>
          <cell r="P25" t="str">
            <v>AS02 - Industrial Block for Room 4403</v>
          </cell>
        </row>
        <row r="26">
          <cell r="J26" t="str">
            <v>AS - Physiology</v>
          </cell>
          <cell r="P26" t="str">
            <v>AS03 - Physiology, Anatomy &amp; Genetics</v>
          </cell>
        </row>
        <row r="27">
          <cell r="J27" t="str">
            <v>ASUC - Academic Services</v>
          </cell>
          <cell r="P27" t="str">
            <v>AT01 - Department of Zoology</v>
          </cell>
        </row>
        <row r="28">
          <cell r="J28" t="str">
            <v>AT - Zoology</v>
          </cell>
          <cell r="P28" t="str">
            <v>AT03 - Department of Zoology</v>
          </cell>
        </row>
        <row r="29">
          <cell r="J29" t="str">
            <v>AU - Zoology Building Services Unit</v>
          </cell>
          <cell r="P29" t="str">
            <v>AT05 - Zoology, Ancient DNA Group</v>
          </cell>
        </row>
        <row r="30">
          <cell r="J30" t="str">
            <v>AV - Department of Physiology Anatomy and Genetics</v>
          </cell>
          <cell r="P30" t="str">
            <v>AT07 - Department of Zoology</v>
          </cell>
        </row>
        <row r="31">
          <cell r="J31" t="str">
            <v>AW - Medawar Building</v>
          </cell>
          <cell r="P31" t="str">
            <v>AT09 - Tubney House</v>
          </cell>
        </row>
        <row r="32">
          <cell r="J32" t="str">
            <v>AX - English Faculty</v>
          </cell>
          <cell r="P32" t="str">
            <v>AU01 - Zoology/Experiment Psychology</v>
          </cell>
        </row>
        <row r="33">
          <cell r="J33" t="str">
            <v>AZ - Kennedy Institute of Rheumatology</v>
          </cell>
          <cell r="P33" t="str">
            <v>AV01 - SHERRINGTON BUILDING</v>
          </cell>
        </row>
        <row r="34">
          <cell r="J34" t="str">
            <v>B1 - Unit of Health Care Epidemiology</v>
          </cell>
          <cell r="P34" t="str">
            <v>AV02 - LE GROS CLARK BUILDING</v>
          </cell>
        </row>
        <row r="35">
          <cell r="J35" t="str">
            <v>B2 - National Perinatal Epidemiology Unit</v>
          </cell>
          <cell r="P35" t="str">
            <v>AV03 - PHYSIOLOGY, ANATOMY &amp; GENETICS</v>
          </cell>
        </row>
        <row r="36">
          <cell r="J36" t="str">
            <v>B3 - Facilities and Site Services DPHPHC</v>
          </cell>
          <cell r="P36" t="str">
            <v>AV04 - FAO: Jonathan Tammam, HMYOI.</v>
          </cell>
        </row>
        <row r="37">
          <cell r="J37" t="str">
            <v>B3/BY - DPH</v>
          </cell>
          <cell r="P37" t="str">
            <v>AV05 - FAO: Maja Niksic</v>
          </cell>
        </row>
        <row r="38">
          <cell r="J38" t="str">
            <v>B5 - Structural Biology</v>
          </cell>
          <cell r="P38" t="str">
            <v>AV06 - FAO: Mike Copeland</v>
          </cell>
        </row>
        <row r="39">
          <cell r="J39" t="str">
            <v>B6 - Centre for Clinical Vaccinology and Tropical Medicine</v>
          </cell>
          <cell r="P39" t="str">
            <v>AW01 - Pathogen Research</v>
          </cell>
        </row>
        <row r="40">
          <cell r="J40" t="str">
            <v>B7 - Botnar Research Centre</v>
          </cell>
          <cell r="P40" t="str">
            <v>AX01 - English Faculty</v>
          </cell>
        </row>
        <row r="41">
          <cell r="J41" t="str">
            <v>B8 - Oxford Centre for Gene Function - Human Anatomy</v>
          </cell>
          <cell r="P41" t="str">
            <v>AZ01 - Kennedy Institute of Rheumatology</v>
          </cell>
        </row>
        <row r="42">
          <cell r="J42" t="str">
            <v>B9 - Tropical Medicine</v>
          </cell>
          <cell r="P42" t="str">
            <v>B101 - UHCE</v>
          </cell>
        </row>
        <row r="43">
          <cell r="J43" t="str">
            <v>BA - Law Faculty</v>
          </cell>
          <cell r="P43" t="str">
            <v>B201 - NPEU</v>
          </cell>
        </row>
        <row r="44">
          <cell r="J44" t="str">
            <v>BB - Cancer Centre</v>
          </cell>
          <cell r="P44" t="str">
            <v>B301 - Facilities &amp; Site Services - Public Health</v>
          </cell>
        </row>
        <row r="45">
          <cell r="J45" t="str">
            <v>BE - Classics Faculty</v>
          </cell>
          <cell r="P45" t="str">
            <v>B501 - Structural Biology</v>
          </cell>
        </row>
        <row r="46">
          <cell r="J46" t="str">
            <v>BH - NDM Strategic</v>
          </cell>
          <cell r="P46" t="str">
            <v>B601 - CCVTM</v>
          </cell>
        </row>
        <row r="47">
          <cell r="J47" t="str">
            <v>BK - Mathematical Institute</v>
          </cell>
          <cell r="P47" t="str">
            <v>B701 - Botnar Research Centre</v>
          </cell>
        </row>
        <row r="48">
          <cell r="J48" t="str">
            <v>BL - Computing Laboratory</v>
          </cell>
          <cell r="P48" t="str">
            <v>B702 - Botnar Res Ctr, Athanasou</v>
          </cell>
        </row>
        <row r="49">
          <cell r="J49" t="str">
            <v>BOD - Bodleian Library</v>
          </cell>
          <cell r="P49" t="str">
            <v>B703 - Botnar Res Ctr, Wordsworth</v>
          </cell>
        </row>
        <row r="50">
          <cell r="J50" t="str">
            <v>BP - Medical Oncology</v>
          </cell>
          <cell r="P50" t="str">
            <v>B704 - Botnar Res Ctr, Hulley</v>
          </cell>
        </row>
        <row r="51">
          <cell r="J51" t="str">
            <v>BQ - Dept of Physiology, Anatomy and Genetics</v>
          </cell>
          <cell r="P51" t="str">
            <v>B705 - Nuffield Dept of Ortho Surgery</v>
          </cell>
        </row>
        <row r="52">
          <cell r="J52" t="str">
            <v>BR - Medical Sciences Divisional Office</v>
          </cell>
          <cell r="P52" t="str">
            <v>B706 - Botnar Res Ctr, Loughlin</v>
          </cell>
        </row>
        <row r="53">
          <cell r="J53" t="str">
            <v>BS - MSD Doctoral Training Centre</v>
          </cell>
          <cell r="P53" t="str">
            <v>B707 - Botnar Research Centre - OOEC</v>
          </cell>
        </row>
        <row r="54">
          <cell r="J54" t="str">
            <v>BU - Ophthalmology</v>
          </cell>
          <cell r="P54" t="str">
            <v>B708 - Botnar Research Centre</v>
          </cell>
        </row>
        <row r="55">
          <cell r="J55" t="str">
            <v>BV - Dunn School of Pathology</v>
          </cell>
          <cell r="P55" t="str">
            <v>B709 - Botnar Res Ctr, Russell</v>
          </cell>
        </row>
        <row r="56">
          <cell r="J56" t="str">
            <v>BW - Pharmacology</v>
          </cell>
          <cell r="P56" t="str">
            <v>B710 - Botnar Research Centre</v>
          </cell>
        </row>
        <row r="57">
          <cell r="J57" t="str">
            <v>BX - Department of Public Health</v>
          </cell>
          <cell r="P57" t="str">
            <v>B711 - Botnar Res Ctr, Sabokbar</v>
          </cell>
        </row>
        <row r="58">
          <cell r="J58" t="str">
            <v>BY - DPHPHC - Administration</v>
          </cell>
          <cell r="P58" t="str">
            <v>B712 - Botnar Res Ctr, Luqmani</v>
          </cell>
        </row>
        <row r="59">
          <cell r="J59" t="str">
            <v>BZ - Department of Primary Health Care</v>
          </cell>
          <cell r="P59" t="str">
            <v>B713 - Botnar Res Ctr, Xia</v>
          </cell>
        </row>
        <row r="60">
          <cell r="J60" t="str">
            <v>C0 - Social Sciences Divisional Reserves</v>
          </cell>
          <cell r="P60" t="str">
            <v>B714 - Nuffield Dept of Ortho Surgery</v>
          </cell>
        </row>
        <row r="61">
          <cell r="J61" t="str">
            <v>CA - Medieval and Modern Languages Faculty</v>
          </cell>
          <cell r="P61" t="str">
            <v>B715 - Nuffield Dept of Ortho Surgery</v>
          </cell>
        </row>
        <row r="62">
          <cell r="J62" t="str">
            <v>CD - History Faculty</v>
          </cell>
          <cell r="P62" t="str">
            <v>B716 - Dr Michele Bombardieri, arc Clinical Scientist</v>
          </cell>
        </row>
        <row r="63">
          <cell r="J63" t="str">
            <v>CG - Music Faculty</v>
          </cell>
          <cell r="P63" t="str">
            <v>B901 - Tropical Medicine (Churchill)</v>
          </cell>
        </row>
        <row r="64">
          <cell r="J64" t="str">
            <v>CHEMALL - Chemistry Research Laboratory</v>
          </cell>
          <cell r="P64" t="str">
            <v>B902 - Medical Director</v>
          </cell>
        </row>
        <row r="65">
          <cell r="J65" t="str">
            <v>CK - Oriental Studies Faculty</v>
          </cell>
          <cell r="P65" t="str">
            <v>B903 - Accounts Payable - Tropical Medicine</v>
          </cell>
        </row>
        <row r="66">
          <cell r="J66" t="str">
            <v>CQ - Experimental Psychology</v>
          </cell>
          <cell r="P66" t="str">
            <v>BA01 - Law Faculty</v>
          </cell>
        </row>
        <row r="67">
          <cell r="J67" t="str">
            <v>CT - Politics and International Relations</v>
          </cell>
          <cell r="P67" t="str">
            <v>BA02 - IECL</v>
          </cell>
        </row>
        <row r="68">
          <cell r="J68" t="str">
            <v>CU - Economics</v>
          </cell>
          <cell r="P68" t="str">
            <v>BB01 - Cancer Centre</v>
          </cell>
        </row>
        <row r="69">
          <cell r="J69" t="str">
            <v>CV - Department of Social Policy and Intervention</v>
          </cell>
          <cell r="P69" t="str">
            <v>BC01 - Diabetes Trials Unit</v>
          </cell>
        </row>
        <row r="70">
          <cell r="J70" t="str">
            <v>CX - Socio-Legal Studies Centre</v>
          </cell>
          <cell r="P70" t="str">
            <v>BD01 - Dunn School of Pathology</v>
          </cell>
        </row>
        <row r="71">
          <cell r="J71" t="str">
            <v>CY - Sociology</v>
          </cell>
          <cell r="P71" t="str">
            <v>BE01 - Ioannou Centre for Classics</v>
          </cell>
        </row>
        <row r="72">
          <cell r="J72" t="str">
            <v>CZ - Oxford Internet Institute</v>
          </cell>
          <cell r="P72" t="str">
            <v>BG01 - Philosophy Faculty Centre</v>
          </cell>
        </row>
        <row r="73">
          <cell r="J73" t="str">
            <v>D1 - LES Divisional Office</v>
          </cell>
          <cell r="P73" t="str">
            <v>BH01 - NDM ORCRB Division</v>
          </cell>
        </row>
        <row r="74">
          <cell r="J74" t="str">
            <v>D2 - Medical Sciences Division</v>
          </cell>
          <cell r="P74" t="str">
            <v>BH02 - NDM - Strategic</v>
          </cell>
        </row>
        <row r="75">
          <cell r="J75" t="str">
            <v>D3 - Social Sciences Division</v>
          </cell>
          <cell r="P75" t="str">
            <v>BK01 - Mathematical Institute</v>
          </cell>
        </row>
        <row r="76">
          <cell r="J76" t="str">
            <v>D4 - MPLS Division</v>
          </cell>
          <cell r="P76" t="str">
            <v>BK02 - Mathematical Institute</v>
          </cell>
        </row>
        <row r="77">
          <cell r="J77" t="str">
            <v>D6 - Academic Services Division</v>
          </cell>
          <cell r="P77" t="str">
            <v>BK03 - 1st Floor Gibson Building</v>
          </cell>
        </row>
        <row r="78">
          <cell r="J78" t="str">
            <v>D7 - Proctors and Assessor: Substitute Teaching Provision</v>
          </cell>
          <cell r="P78" t="str">
            <v>BK04 - Maths Institute</v>
          </cell>
        </row>
        <row r="79">
          <cell r="J79" t="str">
            <v>D8 - Health and Safety Committee</v>
          </cell>
          <cell r="P79" t="str">
            <v>BL01 - Computer Science</v>
          </cell>
        </row>
        <row r="80">
          <cell r="J80" t="str">
            <v>DB - Astrophysics</v>
          </cell>
          <cell r="P80" t="str">
            <v>BP01 - Medical Oncology Department</v>
          </cell>
        </row>
        <row r="81">
          <cell r="J81" t="str">
            <v>DC - Atmospheric Ocean and Planet Physics</v>
          </cell>
          <cell r="P81" t="str">
            <v>BP02 - NDCLS, Academic Block, Lev 4</v>
          </cell>
        </row>
        <row r="82">
          <cell r="J82" t="str">
            <v>DD - Doctoral Training Centre</v>
          </cell>
          <cell r="P82" t="str">
            <v>BP03 - Medical Oncology Department</v>
          </cell>
        </row>
        <row r="83">
          <cell r="J83" t="str">
            <v>DE - Department of Physics</v>
          </cell>
          <cell r="P83" t="str">
            <v>BP04 - Sample Handling Lab, CRUK-Medical Oncology Unit</v>
          </cell>
        </row>
        <row r="84">
          <cell r="J84" t="str">
            <v>DF - Engineering Science</v>
          </cell>
          <cell r="P84" t="str">
            <v>BP20 - Prof Hickson, Genome Grp, WIMM</v>
          </cell>
        </row>
        <row r="85">
          <cell r="J85" t="str">
            <v>DG - Earth Sciences</v>
          </cell>
          <cell r="P85" t="str">
            <v>BP21 - Prof Harris, GF Group, WIMM</v>
          </cell>
        </row>
        <row r="86">
          <cell r="J86" t="str">
            <v>DH - Inorganic Chemistry</v>
          </cell>
          <cell r="P86" t="str">
            <v>BP22 - Dr Niedzwiedz, Lab 420, WIMM</v>
          </cell>
        </row>
        <row r="87">
          <cell r="J87" t="str">
            <v>DJ - Materials</v>
          </cell>
          <cell r="P87" t="str">
            <v>BP23 - Dr Hassan, Tumour GC Grp, WIMM</v>
          </cell>
        </row>
        <row r="88">
          <cell r="J88" t="str">
            <v>DK - Condensed Matter Physics</v>
          </cell>
          <cell r="P88" t="str">
            <v>BP24 - Dr McHugh, DNA Damage Gp, WIMM</v>
          </cell>
        </row>
        <row r="89">
          <cell r="J89" t="str">
            <v>DL - Particle Physics</v>
          </cell>
          <cell r="P89" t="str">
            <v>BP25 - Dr Feller, Cell Sig Grp, WIMM</v>
          </cell>
        </row>
        <row r="90">
          <cell r="J90" t="str">
            <v>DM - Organic Chemistry</v>
          </cell>
          <cell r="P90" t="str">
            <v>BP26 - Dr Macaulay, IGF Group, WIMM</v>
          </cell>
        </row>
        <row r="91">
          <cell r="J91" t="str">
            <v>DN - Physical and Theoretical Chemistry</v>
          </cell>
          <cell r="P91" t="str">
            <v>BP27 - Sir Bodmer, Immunogen Gp, WIMM</v>
          </cell>
        </row>
        <row r="92">
          <cell r="J92" t="str">
            <v>DP - Chemistry</v>
          </cell>
          <cell r="P92" t="str">
            <v>BP28 - Dr L Wu, Chrome Stab Grp, WIMM</v>
          </cell>
        </row>
        <row r="93">
          <cell r="J93" t="str">
            <v xml:space="preserve">DPHALL - Public Health </v>
          </cell>
          <cell r="P93" t="str">
            <v>BP29 - Dr R Leek, Tumour Path, NDCLS</v>
          </cell>
        </row>
        <row r="94">
          <cell r="J94" t="str">
            <v>DQ - Chemical Biology</v>
          </cell>
          <cell r="P94" t="str">
            <v>BP30 - Dr Esashi, Cell Cyc Grp, WIMM</v>
          </cell>
        </row>
        <row r="95">
          <cell r="J95" t="str">
            <v>DR - Theoretical Physics</v>
          </cell>
          <cell r="P95" t="str">
            <v>BP31 - Dr Bonilla, Dept of Clinical Pharm.</v>
          </cell>
        </row>
        <row r="96">
          <cell r="J96" t="str">
            <v>DS - Begbroke Directorate</v>
          </cell>
          <cell r="P96" t="str">
            <v>BP32 - Dr Anthony Kong, Lab 420, Wimm</v>
          </cell>
        </row>
        <row r="97">
          <cell r="J97" t="str">
            <v>DT - Central Physics</v>
          </cell>
          <cell r="P97" t="str">
            <v>BP33 - Dr Wojtek Niedwiedz, Lab 418 WIMM</v>
          </cell>
        </row>
        <row r="98">
          <cell r="J98" t="str">
            <v>DU - Atomic and Laser Physics</v>
          </cell>
          <cell r="P98" t="str">
            <v>BP34 - Dr Alan Storey, HPV Group in Lab 420, WIMM</v>
          </cell>
        </row>
        <row r="99">
          <cell r="J99" t="str">
            <v>DW - Chemistry Research Laboratory</v>
          </cell>
          <cell r="P99" t="str">
            <v>BP35 - Dr Wojciech Niedzwiedz, Lab 418,</v>
          </cell>
        </row>
        <row r="100">
          <cell r="J100" t="str">
            <v>DX - Theology Faculty</v>
          </cell>
          <cell r="P100" t="str">
            <v>BQ01 - Physiology, Anatomy &amp; Genetics</v>
          </cell>
        </row>
        <row r="101">
          <cell r="J101" t="str">
            <v>E0 - Humanities Division Department</v>
          </cell>
          <cell r="P101" t="str">
            <v>BR01 - Medical Sciences Div Office</v>
          </cell>
        </row>
        <row r="102">
          <cell r="J102" t="str">
            <v>E9 - Oxford e-Research Centre</v>
          </cell>
          <cell r="P102" t="str">
            <v>BR02 - Software Engineering Programme</v>
          </cell>
        </row>
        <row r="103">
          <cell r="J103" t="str">
            <v>EB - Archaeology Institute</v>
          </cell>
          <cell r="P103" t="str">
            <v>BR03 - Pre-Clinical Studies Office</v>
          </cell>
        </row>
        <row r="104">
          <cell r="J104" t="str">
            <v>EB/EC - RLAHA/Institute of Archaeology</v>
          </cell>
          <cell r="P104" t="str">
            <v>BS01 - Med Sciences Divisional Office</v>
          </cell>
        </row>
        <row r="105">
          <cell r="J105" t="str">
            <v>EC - Archaeology Research Laboratory</v>
          </cell>
          <cell r="P105" t="str">
            <v>BU01 - Nuffield Lab of Ophthalmology</v>
          </cell>
        </row>
        <row r="106">
          <cell r="J106" t="str">
            <v>ED - Ashmolean Museum</v>
          </cell>
          <cell r="P106" t="str">
            <v>BU03 - Receipt &amp; Dist. Off, Ind Block</v>
          </cell>
        </row>
        <row r="107">
          <cell r="J107" t="str">
            <v>EN - Computing Services</v>
          </cell>
          <cell r="P107" t="str">
            <v>BU04 - Nuffield Lab of Ophthalmology</v>
          </cell>
        </row>
        <row r="108">
          <cell r="J108" t="str">
            <v>EP - Education</v>
          </cell>
          <cell r="P108" t="str">
            <v>BV01 - Dunn School of Pathology</v>
          </cell>
        </row>
        <row r="109">
          <cell r="J109" t="str">
            <v>EQ - Continuing Education</v>
          </cell>
          <cell r="P109" t="str">
            <v>BW01 - Department of Pharmacology</v>
          </cell>
        </row>
        <row r="110">
          <cell r="J110" t="str">
            <v>ER - ICT support team</v>
          </cell>
          <cell r="P110" t="str">
            <v>BX01 - Department of Public Health</v>
          </cell>
        </row>
        <row r="111">
          <cell r="J111" t="str">
            <v>ET - Museum of the History of Science</v>
          </cell>
          <cell r="P111" t="str">
            <v>BY01 - DPH (not to be used)</v>
          </cell>
        </row>
        <row r="112">
          <cell r="J112" t="str">
            <v>EW - Museum of Natural History</v>
          </cell>
          <cell r="P112" t="str">
            <v>BZ01 - Primary Health Care</v>
          </cell>
        </row>
        <row r="113">
          <cell r="J113" t="str">
            <v>F0 - ASUC Divisional Office</v>
          </cell>
          <cell r="P113" t="str">
            <v>C001 - Social Sciences Division</v>
          </cell>
        </row>
        <row r="114">
          <cell r="J114" t="str">
            <v>F2 - Sackler Library</v>
          </cell>
          <cell r="P114" t="str">
            <v>C002 - Room C6, Nuffield College</v>
          </cell>
        </row>
        <row r="115">
          <cell r="J115" t="str">
            <v>F3 - Bodleian Philosophy Faculty Library</v>
          </cell>
          <cell r="P115" t="str">
            <v>C003 - Smith School of Enterprise</v>
          </cell>
        </row>
        <row r="116">
          <cell r="J116" t="str">
            <v>F5 - Bodleian Libraries Central Services and Administration</v>
          </cell>
          <cell r="P116" t="str">
            <v>C03 - Oxford-Man Institute</v>
          </cell>
        </row>
        <row r="117">
          <cell r="J117" t="str">
            <v>F9 - Bodleian Education Library</v>
          </cell>
          <cell r="P117" t="str">
            <v>CA01 - Medieval &amp; Modern Lang Faculty</v>
          </cell>
        </row>
        <row r="118">
          <cell r="J118" t="str">
            <v>FA - Central Bodleian</v>
          </cell>
          <cell r="P118" t="str">
            <v>CA02 - Faculty of Modern Languages</v>
          </cell>
        </row>
        <row r="119">
          <cell r="J119" t="str">
            <v>FB - Bodleian Library</v>
          </cell>
          <cell r="P119" t="str">
            <v>CA03 - Faculty of Modern Languages</v>
          </cell>
        </row>
        <row r="120">
          <cell r="J120" t="str">
            <v>FC - Bodleian Social Sciences Libraries</v>
          </cell>
          <cell r="P120" t="str">
            <v>CA04 - Faculty of Modern Languages</v>
          </cell>
        </row>
        <row r="121">
          <cell r="J121" t="str">
            <v>FC1 - Bodleian Law Library</v>
          </cell>
          <cell r="P121" t="str">
            <v>CD01 - History Faculty</v>
          </cell>
        </row>
        <row r="122">
          <cell r="J122" t="str">
            <v>FC4 - Sainsbury Library</v>
          </cell>
          <cell r="P122" t="str">
            <v>CD02 - History of Art Department</v>
          </cell>
        </row>
        <row r="123">
          <cell r="J123" t="str">
            <v>FC5 - Vere Harmsworth</v>
          </cell>
          <cell r="P123" t="str">
            <v>CD04 - History Faculty</v>
          </cell>
        </row>
        <row r="124">
          <cell r="J124" t="str">
            <v>FC6 - Educational Studies</v>
          </cell>
          <cell r="P124" t="str">
            <v>CG01 - Faculty of Music</v>
          </cell>
        </row>
        <row r="125">
          <cell r="J125" t="str">
            <v>FC7 - Continuing Education</v>
          </cell>
          <cell r="P125" t="str">
            <v>CK01 - Oriental Studies Faculty</v>
          </cell>
        </row>
        <row r="126">
          <cell r="J126" t="str">
            <v>FC8 - Bodleian Social Sciences Libraries</v>
          </cell>
          <cell r="P126" t="str">
            <v>CK02 - Griffith Institute</v>
          </cell>
        </row>
        <row r="127">
          <cell r="J127" t="str">
            <v>FCALL - Social Science Division</v>
          </cell>
          <cell r="P127" t="str">
            <v>CK03 - Institute for Chinese Studies</v>
          </cell>
        </row>
        <row r="128">
          <cell r="J128" t="str">
            <v>FD - English Faculty Library</v>
          </cell>
          <cell r="P128" t="str">
            <v>CK04 - Khalili Research Centre</v>
          </cell>
        </row>
        <row r="129">
          <cell r="J129" t="str">
            <v>FE - History Faculty Library</v>
          </cell>
          <cell r="P129" t="str">
            <v>CQ01 - Department of Exp Psychology</v>
          </cell>
        </row>
        <row r="130">
          <cell r="J130" t="str">
            <v>FF - Modern Languages Library</v>
          </cell>
          <cell r="P130" t="str">
            <v>CT01 - Politics &amp; Internatl Relations</v>
          </cell>
        </row>
        <row r="131">
          <cell r="J131" t="str">
            <v>FG - Bodleian Music Faculty Library</v>
          </cell>
          <cell r="P131" t="str">
            <v>CT02 - Reuters Institute</v>
          </cell>
        </row>
        <row r="132">
          <cell r="J132" t="str">
            <v>FK - Humanities Libraries</v>
          </cell>
          <cell r="P132" t="str">
            <v>CU01 - Department of Economics</v>
          </cell>
        </row>
        <row r="133">
          <cell r="J133" t="str">
            <v>FK4 - Theology Faculty Library</v>
          </cell>
          <cell r="P133" t="str">
            <v>CU02 - Department of Economics</v>
          </cell>
        </row>
        <row r="134">
          <cell r="J134" t="str">
            <v>FK5 - Music Library</v>
          </cell>
          <cell r="P134" t="str">
            <v>CU03 - Department of Economics</v>
          </cell>
        </row>
        <row r="135">
          <cell r="J135" t="str">
            <v>FK6 - Philosophy Library</v>
          </cell>
          <cell r="P135" t="str">
            <v>CU04 - CSAE</v>
          </cell>
        </row>
        <row r="136">
          <cell r="J136" t="str">
            <v>FK7 - Oriental &amp; LAC</v>
          </cell>
          <cell r="P136" t="str">
            <v>CV01 - Department of Social Policy and Intervention</v>
          </cell>
        </row>
        <row r="137">
          <cell r="J137" t="str">
            <v>FK8 - Humanities Library Materials</v>
          </cell>
          <cell r="P137" t="str">
            <v>CX01 - Centre for Socio-Legal Studies</v>
          </cell>
        </row>
        <row r="138">
          <cell r="J138" t="str">
            <v>FL - Bodleian Theology Faculty Library</v>
          </cell>
          <cell r="P138" t="str">
            <v>CY01 - Sociology</v>
          </cell>
        </row>
        <row r="139">
          <cell r="J139" t="str">
            <v>FP - Science and Medicine Libraries</v>
          </cell>
          <cell r="P139" t="str">
            <v>CY02 - Oxford Institute of Ageing</v>
          </cell>
        </row>
        <row r="140">
          <cell r="J140" t="str">
            <v>FP0 - Radcliffe Sciences Library</v>
          </cell>
          <cell r="P140" t="str">
            <v>CZ01 - Oxford Internet Institute</v>
          </cell>
        </row>
        <row r="141">
          <cell r="J141" t="str">
            <v>FP1 - Hooke Library</v>
          </cell>
          <cell r="P141" t="str">
            <v>CZ02 - Oxford Internet Institute</v>
          </cell>
        </row>
        <row r="142">
          <cell r="J142" t="str">
            <v>FP2 - Plant Sciences Library</v>
          </cell>
          <cell r="P142" t="str">
            <v>D001 - Divisional Office - Maths</v>
          </cell>
        </row>
        <row r="143">
          <cell r="J143" t="str">
            <v>FP3 - Health Care Library</v>
          </cell>
          <cell r="P143" t="str">
            <v>D101 - Life &amp; Environmental Division</v>
          </cell>
        </row>
        <row r="144">
          <cell r="J144" t="str">
            <v>FP4 - Zoology Library</v>
          </cell>
          <cell r="P144" t="str">
            <v>D201 - Medical Sciences Division</v>
          </cell>
        </row>
        <row r="145">
          <cell r="J145" t="str">
            <v>FP5 - Geography Library</v>
          </cell>
          <cell r="P145" t="str">
            <v>D301 - Social Sciences Division</v>
          </cell>
        </row>
        <row r="146">
          <cell r="J146" t="str">
            <v>FP6 - Experimental Psychology Library</v>
          </cell>
          <cell r="P146" t="str">
            <v>D401 - MPLS Division</v>
          </cell>
        </row>
        <row r="147">
          <cell r="J147" t="str">
            <v>FQ - Area Studies Libraries</v>
          </cell>
          <cell r="P147" t="str">
            <v>D601 - Academic Services Division</v>
          </cell>
        </row>
        <row r="148">
          <cell r="J148" t="str">
            <v>FS - Bodleian Services</v>
          </cell>
          <cell r="P148" t="str">
            <v>D701 - Committee for Council Depts</v>
          </cell>
        </row>
        <row r="149">
          <cell r="J149" t="str">
            <v>FU - The Sainsbury Library: a Bodleian Library</v>
          </cell>
          <cell r="P149" t="str">
            <v>D801 - Health &amp; Safety Committee</v>
          </cell>
        </row>
        <row r="150">
          <cell r="J150" t="str">
            <v>FW - Bodleian Japanese Library at the Nissan Institute</v>
          </cell>
          <cell r="P150" t="str">
            <v>DB01 - Astrophysics</v>
          </cell>
        </row>
        <row r="151">
          <cell r="J151" t="str">
            <v>FX - Accessible Resources, Acquisition and Creation Uni</v>
          </cell>
          <cell r="P151" t="str">
            <v>DC01 - Atmosph Ocean &amp; Planet Physics</v>
          </cell>
        </row>
        <row r="152">
          <cell r="J152" t="str">
            <v>FY - Bodleian Health Care Libraries</v>
          </cell>
          <cell r="P152" t="str">
            <v>DD01 - Doctoral Training Centre</v>
          </cell>
        </row>
        <row r="153">
          <cell r="J153" t="str">
            <v>FZ - Systems and e-Resources Service</v>
          </cell>
          <cell r="P153" t="str">
            <v>DE01 - Department of Physics</v>
          </cell>
        </row>
        <row r="154">
          <cell r="J154" t="str">
            <v>GA - Graduate Housing</v>
          </cell>
          <cell r="P154" t="str">
            <v>DE02 - Department of Physics</v>
          </cell>
        </row>
        <row r="155">
          <cell r="J155" t="str">
            <v>GB - Careers Service</v>
          </cell>
          <cell r="P155" t="str">
            <v>DE05 - Department of Physics</v>
          </cell>
        </row>
        <row r="156">
          <cell r="J156" t="str">
            <v>GC - Botanic Garden</v>
          </cell>
          <cell r="P156" t="str">
            <v>DF01 - Dept of Engineering Science</v>
          </cell>
        </row>
        <row r="157">
          <cell r="J157" t="str">
            <v>GD - Sports Department</v>
          </cell>
          <cell r="P157" t="str">
            <v>DF03 - Inst. of Biomedical Engineering</v>
          </cell>
        </row>
        <row r="158">
          <cell r="J158" t="str">
            <v>GG - St Cross Building Management Committee</v>
          </cell>
          <cell r="P158" t="str">
            <v>DF04 - Engineering Science - Begbroke Directorate</v>
          </cell>
        </row>
        <row r="159">
          <cell r="J159" t="str">
            <v>GH - Sheldonian Theatre</v>
          </cell>
          <cell r="P159" t="str">
            <v>DG01 - Earth Sciences</v>
          </cell>
        </row>
        <row r="160">
          <cell r="J160" t="str">
            <v>GL - Proctors' Office</v>
          </cell>
          <cell r="P160" t="str">
            <v>DG02 - Environmental KTN</v>
          </cell>
        </row>
        <row r="161">
          <cell r="J161" t="str">
            <v>GM - University Club</v>
          </cell>
          <cell r="P161" t="str">
            <v>DH01 - Inorganic Chemistry</v>
          </cell>
        </row>
        <row r="162">
          <cell r="J162" t="str">
            <v>GP - Ruskin School of Drawing and Fine Art</v>
          </cell>
          <cell r="P162" t="str">
            <v>DJ01 - Department of Materials</v>
          </cell>
        </row>
        <row r="163">
          <cell r="J163" t="str">
            <v>GQ - University Archives</v>
          </cell>
          <cell r="P163" t="str">
            <v>DJ03 - Department of Materials</v>
          </cell>
        </row>
        <row r="164">
          <cell r="J164" t="str">
            <v>GR - Kellogg College</v>
          </cell>
          <cell r="P164" t="str">
            <v>DK01 - Condensed Matter Physics</v>
          </cell>
        </row>
        <row r="165">
          <cell r="J165" t="str">
            <v>GS - St Cross College</v>
          </cell>
          <cell r="P165" t="str">
            <v>DL01 - Particle &amp; Nuclear Physics</v>
          </cell>
        </row>
        <row r="166">
          <cell r="J166" t="str">
            <v>GT - Counselling Service</v>
          </cell>
          <cell r="P166" t="str">
            <v>DL02 - Particle &amp; Nuclear Physics</v>
          </cell>
        </row>
        <row r="167">
          <cell r="J167" t="str">
            <v>GU - Clubs Committee</v>
          </cell>
          <cell r="P167" t="str">
            <v>DM01 - Organic Chemistry</v>
          </cell>
        </row>
        <row r="168">
          <cell r="J168" t="str">
            <v>GY - Safety Office</v>
          </cell>
          <cell r="P168" t="str">
            <v>DN01 - Phys &amp; Theor Chemistry Lab</v>
          </cell>
        </row>
        <row r="169">
          <cell r="J169" t="str">
            <v>GZ - Occupational Health Service</v>
          </cell>
          <cell r="P169" t="str">
            <v>DP01 - Chemistry</v>
          </cell>
        </row>
        <row r="170">
          <cell r="J170" t="str">
            <v>H2 - CCMP (Centre for Cellular and Molecular Physiology)</v>
          </cell>
          <cell r="P170" t="str">
            <v>DP02 - Chemistry</v>
          </cell>
        </row>
        <row r="171">
          <cell r="J171" t="str">
            <v>H3 - Radiation Oncology and Biology</v>
          </cell>
          <cell r="P171" t="str">
            <v>DQ01 - Chemical Biology</v>
          </cell>
        </row>
        <row r="172">
          <cell r="J172" t="str">
            <v>H4 - Nuffield Dept. of Clinical Laboratory Sciences</v>
          </cell>
          <cell r="P172" t="str">
            <v>DR01 - Theoretical Physics</v>
          </cell>
        </row>
        <row r="173">
          <cell r="J173" t="str">
            <v>H5 - Wellcome Trust Centre for Human Genetics</v>
          </cell>
          <cell r="P173" t="str">
            <v>DS01 - Begbroke Science Park</v>
          </cell>
        </row>
        <row r="174">
          <cell r="J174" t="str">
            <v>H6 - Clinical Trial Service Unit</v>
          </cell>
          <cell r="P174" t="str">
            <v>DT01 - Central Physics</v>
          </cell>
        </row>
        <row r="175">
          <cell r="J175" t="str">
            <v>H7 - OCDEM</v>
          </cell>
          <cell r="P175" t="str">
            <v>DT02 - Department of Physics</v>
          </cell>
        </row>
        <row r="176">
          <cell r="J176" t="str">
            <v>H8 - Weatherall Institute of Molecular Medicine</v>
          </cell>
          <cell r="P176" t="str">
            <v>DU01 - Atomic &amp; Laser Physics</v>
          </cell>
        </row>
        <row r="177">
          <cell r="J177" t="str">
            <v>H9 - Structural Genomics Consortium</v>
          </cell>
          <cell r="P177" t="str">
            <v>DW01 - Chemistry Research Laboratory</v>
          </cell>
        </row>
        <row r="178">
          <cell r="J178" t="str">
            <v>HA - Anaesthetics</v>
          </cell>
          <cell r="P178" t="str">
            <v>DX01 - Theology Faculty</v>
          </cell>
        </row>
        <row r="179">
          <cell r="J179" t="str">
            <v>HB - NDM Experimental Medicine</v>
          </cell>
          <cell r="P179" t="str">
            <v>DX02 - Theology Faculty Annexe</v>
          </cell>
        </row>
        <row r="180">
          <cell r="J180" t="str">
            <v>HC - Jenner Institute</v>
          </cell>
          <cell r="P180" t="str">
            <v>DX03 - Theology</v>
          </cell>
        </row>
        <row r="181">
          <cell r="J181" t="str">
            <v>HD - Clinical Pharmacology</v>
          </cell>
          <cell r="P181" t="str">
            <v>E001 - Humanities Division Department</v>
          </cell>
        </row>
        <row r="182">
          <cell r="J182" t="str">
            <v>HE - Obstetrics and Gynaecology</v>
          </cell>
          <cell r="P182" t="str">
            <v>E901 - Oxford e-Research Centre</v>
          </cell>
        </row>
        <row r="183">
          <cell r="J183" t="str">
            <v>HF - NDORMS</v>
          </cell>
          <cell r="P183" t="str">
            <v>EA01 - Clarendon Press Institute</v>
          </cell>
        </row>
        <row r="184">
          <cell r="J184" t="str">
            <v>HI - Cancer Epidemiology Unit</v>
          </cell>
          <cell r="P184" t="str">
            <v>EB01 - Archaeology Institute</v>
          </cell>
        </row>
        <row r="185">
          <cell r="J185" t="str">
            <v>HJ - Nuffield Department of Surgical Sciences</v>
          </cell>
          <cell r="P185" t="str">
            <v>EC01 - Archaeology Research Lab</v>
          </cell>
        </row>
        <row r="186">
          <cell r="J186" t="str">
            <v>HM - Clinical Neurology</v>
          </cell>
          <cell r="P186" t="str">
            <v>EC02 - Radiocarbon Accelerator Unit</v>
          </cell>
        </row>
        <row r="187">
          <cell r="J187" t="str">
            <v>HN - Paediatrics</v>
          </cell>
          <cell r="P187" t="str">
            <v>ED01 - Ashmolean Museum</v>
          </cell>
        </row>
        <row r="188">
          <cell r="J188" t="str">
            <v>HP - Oxford Ludwig Institute</v>
          </cell>
          <cell r="P188" t="str">
            <v>ED02 - Ashmolean Museum Shop</v>
          </cell>
        </row>
        <row r="189">
          <cell r="J189" t="str">
            <v>HQ - Psychiatry</v>
          </cell>
          <cell r="P189" t="str">
            <v>ED03 - Ashmolean Museum</v>
          </cell>
        </row>
        <row r="190">
          <cell r="J190" t="str">
            <v>HS - Cardiovascular Medicine</v>
          </cell>
          <cell r="P190" t="str">
            <v>EN01 - OUCS</v>
          </cell>
        </row>
        <row r="191">
          <cell r="J191" t="str">
            <v>HT - Childhood Cancer Research Group</v>
          </cell>
          <cell r="P191" t="str">
            <v>EP01 - Education</v>
          </cell>
        </row>
        <row r="192">
          <cell r="J192" t="str">
            <v xml:space="preserve">HU - DO NOT USE - Clinical School IMSU </v>
          </cell>
          <cell r="P192" t="str">
            <v>EQ01 - Dept for Continuing Education</v>
          </cell>
        </row>
        <row r="193">
          <cell r="J193" t="str">
            <v>J1 - Council Secretariat</v>
          </cell>
          <cell r="P193" t="str">
            <v>EQ02 - Dept for Continuing Education</v>
          </cell>
        </row>
        <row r="194">
          <cell r="J194" t="str">
            <v>JA - Comparative Philology</v>
          </cell>
          <cell r="P194" t="str">
            <v>EQ03 - Dept for Continuing Education</v>
          </cell>
        </row>
        <row r="195">
          <cell r="J195" t="str">
            <v>JC - Newcomers Club</v>
          </cell>
          <cell r="P195" t="str">
            <v>EQ04 - Dept for Continuing Education</v>
          </cell>
        </row>
        <row r="196">
          <cell r="J196" t="str">
            <v>JF - Biomedical Services</v>
          </cell>
          <cell r="P196" t="str">
            <v>EQ08 - Dept for Continuing Education</v>
          </cell>
        </row>
        <row r="197">
          <cell r="J197" t="str">
            <v>JF1 - Biomedical Services</v>
          </cell>
          <cell r="P197" t="str">
            <v>EQ09 - Dept for Continuing Education</v>
          </cell>
        </row>
        <row r="198">
          <cell r="J198" t="str">
            <v>JG - Centre for Criminology</v>
          </cell>
          <cell r="P198" t="str">
            <v>EQ10 - Dept for Continuing Education</v>
          </cell>
        </row>
        <row r="199">
          <cell r="J199" t="str">
            <v>JJ - History of Medicine Wellcome</v>
          </cell>
          <cell r="P199" t="str">
            <v>ER01 - ICT Support Team</v>
          </cell>
        </row>
        <row r="200">
          <cell r="J200" t="str">
            <v>JQ - Transport Studies Unit</v>
          </cell>
          <cell r="P200" t="str">
            <v>ER02 - ICT Support Team</v>
          </cell>
        </row>
        <row r="201">
          <cell r="J201" t="str">
            <v>JS - Central Services</v>
          </cell>
          <cell r="P201" t="str">
            <v>ER03 - ICT Support Team</v>
          </cell>
        </row>
        <row r="202">
          <cell r="J202" t="str">
            <v>JT - General Revenue Account</v>
          </cell>
          <cell r="P202" t="str">
            <v>ER04 - ICT Support Team (Oxford Man Institute)</v>
          </cell>
        </row>
        <row r="203">
          <cell r="J203" t="str">
            <v>JW - Estates</v>
          </cell>
          <cell r="P203" t="str">
            <v>ES01 - History of Art</v>
          </cell>
        </row>
        <row r="204">
          <cell r="J204" t="str">
            <v>JX - Business Services and Projects</v>
          </cell>
          <cell r="P204" t="str">
            <v>ET01 - Museum of History of Science</v>
          </cell>
        </row>
        <row r="205">
          <cell r="J205" t="str">
            <v>K2 - Personnel Services</v>
          </cell>
          <cell r="P205" t="str">
            <v>EW01 - Ox Univ Mus of Natural History</v>
          </cell>
        </row>
        <row r="206">
          <cell r="J206" t="str">
            <v>K3 - Oxford Learning Institute</v>
          </cell>
          <cell r="P206" t="str">
            <v>F201 - Sackler Library</v>
          </cell>
        </row>
        <row r="207">
          <cell r="J207" t="str">
            <v>K5 - Equality and Diversity Unit</v>
          </cell>
          <cell r="P207" t="str">
            <v>F401 - Oriental Institute Library</v>
          </cell>
        </row>
        <row r="208">
          <cell r="J208" t="str">
            <v>K8 - Planning &amp; Resource Allocation</v>
          </cell>
          <cell r="P208" t="str">
            <v>F508 - Collection &amp; Resource Description</v>
          </cell>
        </row>
        <row r="209">
          <cell r="J209" t="str">
            <v>K9 - Student Administration</v>
          </cell>
          <cell r="P209" t="str">
            <v>F509 - Conservation &amp; Collection Care</v>
          </cell>
        </row>
        <row r="210">
          <cell r="J210" t="str">
            <v>KA - Academic Registrar and Secretary of Faculties</v>
          </cell>
          <cell r="P210" t="str">
            <v>F802 - Refugee Studies Centre Library</v>
          </cell>
        </row>
        <row r="211">
          <cell r="J211" t="str">
            <v>KA00 - Academic Division</v>
          </cell>
          <cell r="P211" t="str">
            <v>F901 - Bodleian Education Library</v>
          </cell>
        </row>
        <row r="212">
          <cell r="J212" t="str">
            <v>KA02 - Examination Schools</v>
          </cell>
          <cell r="P212" t="str">
            <v>FB01 - Bodleian Library</v>
          </cell>
        </row>
        <row r="213">
          <cell r="J213" t="str">
            <v>KA03 - Examinations and Assessment</v>
          </cell>
          <cell r="P213" t="str">
            <v>FB03 - OULS Staff Development</v>
          </cell>
        </row>
        <row r="214">
          <cell r="J214" t="str">
            <v>KA04 - Student Administration</v>
          </cell>
          <cell r="P214" t="str">
            <v>FB04 - Bodleian Library</v>
          </cell>
        </row>
        <row r="215">
          <cell r="J215" t="str">
            <v>KA05 - Academic and General Division</v>
          </cell>
          <cell r="P215" t="str">
            <v>FB06 - OULS PADS</v>
          </cell>
        </row>
        <row r="216">
          <cell r="J216" t="str">
            <v>KA06 - Undergraduate Admissions Office</v>
          </cell>
          <cell r="P216" t="str">
            <v>FC01 - Bodleian Social Science Library</v>
          </cell>
        </row>
        <row r="217">
          <cell r="J217" t="str">
            <v>KB - Public Affairs Directorate</v>
          </cell>
          <cell r="P217" t="str">
            <v xml:space="preserve">FC02 - Manor Road IT Dept						</v>
          </cell>
        </row>
        <row r="218">
          <cell r="J218" t="str">
            <v>KC - Research Services</v>
          </cell>
          <cell r="P218" t="str">
            <v>FC08 - ISCA Library</v>
          </cell>
        </row>
        <row r="219">
          <cell r="J219" t="str">
            <v>KE - Security and Messenger Services</v>
          </cell>
          <cell r="P219" t="str">
            <v>FC09 - Bodliean Latin American Library</v>
          </cell>
        </row>
        <row r="220">
          <cell r="J220" t="str">
            <v>KF - Personnel Services</v>
          </cell>
          <cell r="P220" t="str">
            <v>FC10 - Continuing Education Library</v>
          </cell>
        </row>
        <row r="221">
          <cell r="J221" t="str">
            <v>KH - Finance Division</v>
          </cell>
          <cell r="P221" t="str">
            <v>FC101 - Bodleian Law Library</v>
          </cell>
        </row>
        <row r="222">
          <cell r="J222" t="str">
            <v>KK - Childcare Committee</v>
          </cell>
          <cell r="P222" t="str">
            <v>FD01 - English Faculty Library</v>
          </cell>
        </row>
        <row r="223">
          <cell r="J223" t="str">
            <v>KL - Business Development</v>
          </cell>
          <cell r="P223" t="str">
            <v>FE01 - Modern History Library</v>
          </cell>
        </row>
        <row r="224">
          <cell r="J224" t="str">
            <v>KM - VC and Registrar</v>
          </cell>
          <cell r="P224" t="str">
            <v>FF01 - Modern Languages Library</v>
          </cell>
        </row>
        <row r="225">
          <cell r="J225" t="str">
            <v>KN - Legal Services Office</v>
          </cell>
          <cell r="P225" t="str">
            <v>FG01 - Music Library</v>
          </cell>
        </row>
        <row r="226">
          <cell r="J226" t="str">
            <v>KP - Telecommunications Unit</v>
          </cell>
          <cell r="P226" t="str">
            <v>FK01 - Taylor Institution Library</v>
          </cell>
        </row>
        <row r="227">
          <cell r="J227" t="str">
            <v>KR - Development Office</v>
          </cell>
          <cell r="P227" t="str">
            <v>FK02 - Taylor Bod Slavonic &amp; Greek Lib</v>
          </cell>
        </row>
        <row r="228">
          <cell r="J228" t="str">
            <v>KT - HEACF</v>
          </cell>
          <cell r="P228" t="str">
            <v>FK601 - Philosophy Library</v>
          </cell>
        </row>
        <row r="229">
          <cell r="J229" t="str">
            <v>KW - Central Administration</v>
          </cell>
          <cell r="P229" t="str">
            <v>FL01 - Theology Library</v>
          </cell>
        </row>
        <row r="230">
          <cell r="J230" t="str">
            <v>LA - Oxford - Man Institute</v>
          </cell>
          <cell r="P230" t="str">
            <v>FN01 - Hooke Library</v>
          </cell>
        </row>
        <row r="231">
          <cell r="J231" t="str">
            <v>LB - Ageing Institute (OIA)</v>
          </cell>
          <cell r="P231" t="str">
            <v>FP001 - Radcliffe Science Library</v>
          </cell>
        </row>
        <row r="232">
          <cell r="J232" t="str">
            <v>LC - Oxford Martin School</v>
          </cell>
          <cell r="P232" t="str">
            <v>FP01 - Radcliffe Science Library</v>
          </cell>
        </row>
        <row r="233">
          <cell r="J233" t="str">
            <v>LD - Smith School</v>
          </cell>
          <cell r="P233" t="str">
            <v>FP101 - Hooke Library</v>
          </cell>
        </row>
        <row r="234">
          <cell r="J234" t="str">
            <v>LE - Blavatnik School of Government</v>
          </cell>
          <cell r="P234" t="str">
            <v>FP201 - Plant Sciences Library</v>
          </cell>
        </row>
        <row r="235">
          <cell r="J235" t="str">
            <v>M1 - Rothermere American Institute</v>
          </cell>
          <cell r="P235" t="str">
            <v>FP301 - Health Care Libraries</v>
          </cell>
        </row>
        <row r="236">
          <cell r="J236" t="str">
            <v>M3 - Area Studies</v>
          </cell>
          <cell r="P236" t="str">
            <v>FP302 - HCL -Old Road Campus Library</v>
          </cell>
        </row>
        <row r="237">
          <cell r="J237" t="str">
            <v>MB - Russian and East European Studies</v>
          </cell>
          <cell r="P237" t="str">
            <v>FP401 - OULS Zoology Library</v>
          </cell>
        </row>
        <row r="238">
          <cell r="J238" t="str">
            <v>ME - Institute of Human Sciences Committee</v>
          </cell>
          <cell r="P238" t="str">
            <v>FP501 - OULS Geography Library</v>
          </cell>
        </row>
        <row r="239">
          <cell r="J239" t="str">
            <v>MH - African Studies</v>
          </cell>
          <cell r="P239" t="str">
            <v>FP601 - OULS Exp Psychology Library</v>
          </cell>
        </row>
        <row r="240">
          <cell r="J240" t="str">
            <v>MJ - Japanese Studies</v>
          </cell>
          <cell r="P240" t="str">
            <v>FQ01 - Rhodes House Library</v>
          </cell>
        </row>
        <row r="241">
          <cell r="J241" t="str">
            <v>MP - Latin American Centre</v>
          </cell>
          <cell r="P241" t="str">
            <v>FQ02 - Bodleian Japanese Library</v>
          </cell>
        </row>
        <row r="242">
          <cell r="J242" t="str">
            <v>MQ - Said Business School</v>
          </cell>
          <cell r="P242" t="str">
            <v>FQ03 - Vere Harmsworth Library</v>
          </cell>
        </row>
        <row r="243">
          <cell r="J243" t="str">
            <v>MR - Contemporary Chinese Studies</v>
          </cell>
          <cell r="P243" t="str">
            <v>FQ04 - Chinese Studies Library</v>
          </cell>
        </row>
        <row r="244">
          <cell r="J244" t="str">
            <v>MT - South Asian Studies</v>
          </cell>
          <cell r="P244" t="str">
            <v>FR01 - Indian Institute Library</v>
          </cell>
        </row>
        <row r="245">
          <cell r="J245" t="str">
            <v>PHYS - Central Physics</v>
          </cell>
          <cell r="P245" t="str">
            <v>FS01 - Bodleian Services</v>
          </cell>
        </row>
        <row r="246">
          <cell r="J246" t="str">
            <v>SU - Green College</v>
          </cell>
          <cell r="P246" t="str">
            <v>FS02 - BSF, Bodleian Libraries</v>
          </cell>
        </row>
        <row r="247">
          <cell r="J247" t="str">
            <v>TA - Scholarship Schemes</v>
          </cell>
          <cell r="P247" t="str">
            <v>FU01 - The Sainsbury Library</v>
          </cell>
        </row>
        <row r="248">
          <cell r="J248" t="str">
            <v>VA - Language Centre</v>
          </cell>
          <cell r="P248" t="str">
            <v>FX01 - Library Services Directorate</v>
          </cell>
        </row>
        <row r="249">
          <cell r="J249" t="str">
            <v>VF - Voltaire Foundation</v>
          </cell>
          <cell r="P249" t="str">
            <v>FX02 - ARACU</v>
          </cell>
        </row>
        <row r="250">
          <cell r="J250" t="str">
            <v>VG - International Development</v>
          </cell>
          <cell r="P250" t="str">
            <v>FZ02 - Systems &amp; Electronic Resources</v>
          </cell>
        </row>
        <row r="251">
          <cell r="J251" t="str">
            <v>VH - Business Economics Programme</v>
          </cell>
          <cell r="P251" t="str">
            <v>FZ04 - Oxford University Library Svcs</v>
          </cell>
        </row>
        <row r="252">
          <cell r="J252" t="str">
            <v>VJ - Scholarship Schemes</v>
          </cell>
          <cell r="P252" t="str">
            <v>GA01 - Graduate Housing</v>
          </cell>
        </row>
        <row r="253">
          <cell r="J253" t="str">
            <v>VK - OU (Beijing) Science &amp; Technology</v>
          </cell>
          <cell r="P253" t="str">
            <v>GA02 - Graduate Housing Accounts</v>
          </cell>
        </row>
        <row r="254">
          <cell r="J254" t="str">
            <v>VL - OUFAL</v>
          </cell>
          <cell r="P254" t="str">
            <v>GA03 - Summertown House</v>
          </cell>
        </row>
        <row r="255">
          <cell r="J255" t="str">
            <v>VM - Oxford Said Business School (OSBS) Ltd</v>
          </cell>
          <cell r="P255" t="str">
            <v>GA05 - Graduate Housing</v>
          </cell>
        </row>
        <row r="256">
          <cell r="J256" t="str">
            <v>VO - OSEM</v>
          </cell>
          <cell r="P256" t="str">
            <v>GA06 - Alan Bullock Close</v>
          </cell>
        </row>
        <row r="257">
          <cell r="J257" t="str">
            <v>VP - Gray Cancer Institute</v>
          </cell>
          <cell r="P257" t="str">
            <v>GA07 - Court Place Gardens</v>
          </cell>
        </row>
        <row r="258">
          <cell r="J258" t="str">
            <v>VQ - Phonetics</v>
          </cell>
          <cell r="P258" t="str">
            <v>GA08 - Graduate Housing - Castle Mill</v>
          </cell>
        </row>
        <row r="259">
          <cell r="J259" t="str">
            <v>VR - Nuffield Dominion Trust</v>
          </cell>
          <cell r="P259" t="str">
            <v>GA09 - Graduate Housing</v>
          </cell>
        </row>
        <row r="260">
          <cell r="J260" t="str">
            <v>VT - Oxford Mutual Limited</v>
          </cell>
          <cell r="P260" t="str">
            <v>GA10 - Graduate Housing</v>
          </cell>
        </row>
        <row r="261">
          <cell r="J261" t="str">
            <v>VU - OUEM</v>
          </cell>
          <cell r="P261" t="str">
            <v>GB01 - Careers Service</v>
          </cell>
        </row>
        <row r="262">
          <cell r="J262" t="str">
            <v>VW - Oxford Limited</v>
          </cell>
          <cell r="P262" t="str">
            <v>GC01 - Botanic Garden</v>
          </cell>
        </row>
        <row r="263">
          <cell r="J263" t="str">
            <v>VX - Jenner Institute</v>
          </cell>
          <cell r="P263" t="str">
            <v>GD01 - Oxford Univ Sports Complex</v>
          </cell>
        </row>
        <row r="264">
          <cell r="J264" t="str">
            <v>VY - Isis Innovation Limited</v>
          </cell>
          <cell r="P264" t="str">
            <v>GD02 - Oxford University Parks</v>
          </cell>
        </row>
        <row r="265">
          <cell r="J265" t="str">
            <v>VZ - Oxford University Trading Limited</v>
          </cell>
          <cell r="P265" t="str">
            <v>GE01 - Examination Schools</v>
          </cell>
        </row>
        <row r="266">
          <cell r="J266" t="str">
            <v>XA - Cont Ed - International Programmes</v>
          </cell>
          <cell r="P266" t="str">
            <v>GE02 - Examinations and Assessment</v>
          </cell>
        </row>
        <row r="267">
          <cell r="J267" t="str">
            <v>XB - Continuing Education - CPD Courses</v>
          </cell>
          <cell r="P267" t="str">
            <v>GG01 - St Cross Build. Mgt. Committee</v>
          </cell>
        </row>
        <row r="268">
          <cell r="J268" t="str">
            <v>XD - Cont Ed - TALL</v>
          </cell>
          <cell r="P268" t="str">
            <v>GG02 - St Cross Build. Mgt. Committee</v>
          </cell>
        </row>
        <row r="269">
          <cell r="J269" t="str">
            <v>XE - On Line and Distant Learning</v>
          </cell>
          <cell r="P269" t="str">
            <v>GG03 - St Cross Build. Mgt. Committee</v>
          </cell>
        </row>
        <row r="270">
          <cell r="J270" t="str">
            <v>XF - Residential Centre</v>
          </cell>
          <cell r="P270" t="str">
            <v>GG04 - St Cross Build. Mgt. Committee</v>
          </cell>
        </row>
        <row r="271">
          <cell r="J271" t="str">
            <v>XG - Cont Ed - Public Programmes</v>
          </cell>
          <cell r="P271" t="str">
            <v>GG05 - St Cross Build. Mgt. Committee</v>
          </cell>
        </row>
        <row r="272">
          <cell r="J272" t="str">
            <v>XI - SEP</v>
          </cell>
          <cell r="P272" t="str">
            <v>GG06 - Facilities Services</v>
          </cell>
        </row>
        <row r="273">
          <cell r="J273" t="str">
            <v>YA - Ancient History</v>
          </cell>
          <cell r="P273" t="str">
            <v>GH01 - Sheldonian Theatre</v>
          </cell>
        </row>
        <row r="274">
          <cell r="J274" t="str">
            <v>YB - Classical Archaeology</v>
          </cell>
          <cell r="P274" t="str">
            <v>GK01 - University Parks</v>
          </cell>
        </row>
        <row r="275">
          <cell r="J275" t="str">
            <v>YC - Classical Languages</v>
          </cell>
          <cell r="P275" t="str">
            <v>GL01 - Proctors' Office</v>
          </cell>
        </row>
        <row r="276">
          <cell r="J276" t="str">
            <v>YD - Philosophy</v>
          </cell>
          <cell r="P276" t="str">
            <v>GM01 - University Club</v>
          </cell>
        </row>
        <row r="277">
          <cell r="J277" t="str">
            <v>ZA - Corporate Activities</v>
          </cell>
          <cell r="P277" t="str">
            <v>GM02 - Oxford University Club</v>
          </cell>
        </row>
        <row r="278">
          <cell r="J278" t="str">
            <v>ZB - Investment Management</v>
          </cell>
          <cell r="P278" t="str">
            <v>GP01 - Ruskin School of Drawing</v>
          </cell>
        </row>
        <row r="279">
          <cell r="J279" t="str">
            <v>ZC - Agency Investments - non-University</v>
          </cell>
          <cell r="P279" t="str">
            <v>GP02 - Ruskin School of Drawing and Fine Art</v>
          </cell>
        </row>
        <row r="280">
          <cell r="J280" t="str">
            <v>ZE - Oxford University Development Trust</v>
          </cell>
          <cell r="P280" t="str">
            <v>GQ01 - University Archives</v>
          </cell>
        </row>
        <row r="281">
          <cell r="J281" t="str">
            <v>ZZ - Inactive Cost Centres</v>
          </cell>
          <cell r="P281" t="str">
            <v>GR01 - Kellogg College</v>
          </cell>
        </row>
        <row r="282">
          <cell r="P282" t="str">
            <v>GR02 - Kellogg College</v>
          </cell>
        </row>
        <row r="283">
          <cell r="P283" t="str">
            <v>GR03 - Kellogg College</v>
          </cell>
        </row>
        <row r="284">
          <cell r="P284" t="str">
            <v>GR04 - Kellogg College</v>
          </cell>
        </row>
        <row r="285">
          <cell r="P285" t="str">
            <v>GR05 - Kellogg College</v>
          </cell>
        </row>
        <row r="286">
          <cell r="P286" t="str">
            <v>GR06 - Kellogg College</v>
          </cell>
        </row>
        <row r="287">
          <cell r="P287" t="str">
            <v>GR07 - Kellogg College</v>
          </cell>
        </row>
        <row r="288">
          <cell r="P288" t="str">
            <v>GS01 - St Cross College</v>
          </cell>
        </row>
        <row r="289">
          <cell r="P289" t="str">
            <v>GT01 - Counselling and Disability Services</v>
          </cell>
        </row>
        <row r="290">
          <cell r="P290" t="str">
            <v>GU01 - Clubs Committee</v>
          </cell>
        </row>
        <row r="291">
          <cell r="P291" t="str">
            <v>GY01 - Safety Office</v>
          </cell>
        </row>
        <row r="292">
          <cell r="P292" t="str">
            <v>GZ01 - Occupational Health Service</v>
          </cell>
        </row>
        <row r="293">
          <cell r="P293" t="str">
            <v>H101 - Institute for Health Sciences</v>
          </cell>
        </row>
        <row r="294">
          <cell r="P294" t="str">
            <v>H201 - c/o W.T.C.H.G</v>
          </cell>
        </row>
        <row r="295">
          <cell r="P295" t="str">
            <v>H301 - Radiation Oncology and Biology</v>
          </cell>
        </row>
        <row r="296">
          <cell r="P296" t="str">
            <v>H304 - Radiation Oncology and Biology</v>
          </cell>
        </row>
        <row r="297">
          <cell r="P297" t="str">
            <v>H306 - Radiation Oncology and Biology</v>
          </cell>
        </row>
        <row r="298">
          <cell r="P298" t="str">
            <v>H310 - Radiation Oncology and Biology</v>
          </cell>
        </row>
        <row r="299">
          <cell r="P299" t="str">
            <v>H311 - Radiation Oncology and Biology</v>
          </cell>
        </row>
        <row r="300">
          <cell r="P300" t="str">
            <v>H312 - Radiation Oncology and Biology</v>
          </cell>
        </row>
        <row r="301">
          <cell r="P301" t="str">
            <v>H313 - University Of Oxford ORCRB</v>
          </cell>
        </row>
        <row r="302">
          <cell r="P302" t="str">
            <v>H314 - Rothkamm Group</v>
          </cell>
        </row>
        <row r="303">
          <cell r="P303" t="str">
            <v>H315 - Radiation Oncology and Biology</v>
          </cell>
        </row>
        <row r="304">
          <cell r="P304" t="str">
            <v>H316 - University Of Oxford ORCRB</v>
          </cell>
        </row>
        <row r="305">
          <cell r="P305" t="str">
            <v>H317 - Radiation Oncology and Biology</v>
          </cell>
        </row>
        <row r="306">
          <cell r="P306" t="str">
            <v>H318 - Radiation Oncology and Biology</v>
          </cell>
        </row>
        <row r="307">
          <cell r="P307" t="str">
            <v>H319 - University Of Oxford</v>
          </cell>
        </row>
        <row r="308">
          <cell r="P308" t="str">
            <v>H320 - University Of Oxford ORCRB</v>
          </cell>
        </row>
        <row r="309">
          <cell r="P309" t="str">
            <v>H321 - University Of Oxford ORCRB</v>
          </cell>
        </row>
        <row r="310">
          <cell r="P310" t="str">
            <v>H322 - Radiation Oncology &amp; Biology</v>
          </cell>
        </row>
        <row r="311">
          <cell r="P311" t="str">
            <v>H323 - Radiation, Oncology &amp; Biology</v>
          </cell>
        </row>
        <row r="312">
          <cell r="P312" t="str">
            <v>H324 - Radiation Oncology and Biology</v>
          </cell>
        </row>
        <row r="313">
          <cell r="P313" t="str">
            <v>H325 - Radiation Oncology and Biology</v>
          </cell>
        </row>
        <row r="314">
          <cell r="P314" t="str">
            <v>H326 - Radiation Oncology and Biology</v>
          </cell>
        </row>
        <row r="315">
          <cell r="P315" t="str">
            <v>H327 - Radiation, Oncology &amp; Biology</v>
          </cell>
        </row>
        <row r="316">
          <cell r="P316" t="str">
            <v>H401 - NDCLS - Admin</v>
          </cell>
        </row>
        <row r="317">
          <cell r="P317" t="str">
            <v>H403 - NDCLS - LRF Banham and Pulford</v>
          </cell>
        </row>
        <row r="318">
          <cell r="P318" t="str">
            <v>H404 - NDCLS - Wainscoat</v>
          </cell>
        </row>
        <row r="319">
          <cell r="P319" t="str">
            <v>H405 - NDCLS - Mason and Gatter</v>
          </cell>
        </row>
        <row r="320">
          <cell r="P320" t="str">
            <v>H406 - NDCLS - Clinical Biochemistry</v>
          </cell>
        </row>
        <row r="321">
          <cell r="P321" t="str">
            <v>H407 - NDCLS - Microbiology</v>
          </cell>
        </row>
        <row r="322">
          <cell r="P322" t="str">
            <v>H408 - NDCLS - CRUK Group</v>
          </cell>
        </row>
        <row r="323">
          <cell r="P323" t="str">
            <v>H410 - NDCLS - BTS</v>
          </cell>
        </row>
        <row r="324">
          <cell r="P324" t="str">
            <v>H501 - WTCHG</v>
          </cell>
        </row>
        <row r="325">
          <cell r="P325" t="str">
            <v>H502 - WTCHG</v>
          </cell>
        </row>
        <row r="326">
          <cell r="P326" t="str">
            <v>H503 - Research Complex at Harwell (RCaH)</v>
          </cell>
        </row>
        <row r="327">
          <cell r="P327" t="str">
            <v>H601 - Clinical Trial Service Unit</v>
          </cell>
        </row>
        <row r="328">
          <cell r="P328" t="str">
            <v>H701 - OCDEM Administration</v>
          </cell>
        </row>
        <row r="329">
          <cell r="P329" t="str">
            <v>H702 - Raj Thakker Laboratory</v>
          </cell>
        </row>
        <row r="330">
          <cell r="P330" t="str">
            <v>H703 - DTU Laboratory</v>
          </cell>
        </row>
        <row r="331">
          <cell r="P331" t="str">
            <v>H704 - DTU Offices</v>
          </cell>
        </row>
        <row r="332">
          <cell r="P332" t="str">
            <v>H705 - OXLIP Laboratory</v>
          </cell>
        </row>
        <row r="333">
          <cell r="P333" t="str">
            <v>H706 - OXLIP Offices</v>
          </cell>
        </row>
        <row r="334">
          <cell r="P334" t="str">
            <v>H707 - McCarthy Laboratory</v>
          </cell>
        </row>
        <row r="335">
          <cell r="P335" t="str">
            <v>H708 - McCarthy Office</v>
          </cell>
        </row>
        <row r="336">
          <cell r="P336" t="str">
            <v>H709 - Amyloid Laboratory</v>
          </cell>
        </row>
        <row r="337">
          <cell r="P337" t="str">
            <v>H710 - Clark Office</v>
          </cell>
        </row>
        <row r="338">
          <cell r="P338" t="str">
            <v>H711 - Rorsman Office</v>
          </cell>
        </row>
        <row r="339">
          <cell r="P339" t="str">
            <v xml:space="preserve">H712 - Gough Laboratory						</v>
          </cell>
        </row>
        <row r="340">
          <cell r="P340" t="str">
            <v>H714 - Clinical Research Unit</v>
          </cell>
        </row>
        <row r="341">
          <cell r="P341" t="str">
            <v>H715 - BDA Research Group</v>
          </cell>
        </row>
        <row r="342">
          <cell r="P342" t="str">
            <v>H716 - Rorsman Lab</v>
          </cell>
        </row>
        <row r="343">
          <cell r="P343" t="str">
            <v>H717 - Matthews Office</v>
          </cell>
        </row>
        <row r="344">
          <cell r="P344" t="str">
            <v>H718 - UKDRN</v>
          </cell>
        </row>
        <row r="345">
          <cell r="P345" t="str">
            <v>H719 - OCDEM Reception</v>
          </cell>
        </row>
        <row r="346">
          <cell r="P346" t="str">
            <v>H801 - Industrial Block for Wimm</v>
          </cell>
        </row>
        <row r="347">
          <cell r="P347" t="str">
            <v>H803 - Dr Angela Allen</v>
          </cell>
        </row>
        <row r="348">
          <cell r="P348" t="str">
            <v>H901 - Structural Genomics Consortium</v>
          </cell>
        </row>
        <row r="349">
          <cell r="P349" t="str">
            <v>H902 - Structural Genomics Consortium</v>
          </cell>
        </row>
        <row r="350">
          <cell r="P350" t="str">
            <v>HA01 - Nuffield Dept of Anaesthetics</v>
          </cell>
        </row>
        <row r="351">
          <cell r="P351" t="str">
            <v>HA02 - University of Oxford/ Nuffield Department of Anaesthetics</v>
          </cell>
        </row>
        <row r="352">
          <cell r="P352" t="str">
            <v>HA03 - Pain Research Unit</v>
          </cell>
        </row>
        <row r="353">
          <cell r="P353" t="str">
            <v>HA04 - Kadoorie Centre</v>
          </cell>
        </row>
        <row r="354">
          <cell r="P354" t="str">
            <v>HA05 - University of Oxford/ Nuffield Department of Anaesthetics</v>
          </cell>
        </row>
        <row r="355">
          <cell r="P355" t="str">
            <v>HA06 - University of Oxford/ Nuffield Department of Anaesthetics</v>
          </cell>
        </row>
        <row r="356">
          <cell r="P356" t="str">
            <v>HA07 - Mr Hugh Grant,Lvl 2,NHS Office</v>
          </cell>
        </row>
        <row r="357">
          <cell r="P357" t="str">
            <v xml:space="preserve">HB01 - Experimental Medicine - NDM						</v>
          </cell>
        </row>
        <row r="358">
          <cell r="P358" t="str">
            <v>HB02 - Industrial Block Rm 5600</v>
          </cell>
        </row>
        <row r="359">
          <cell r="P359" t="str">
            <v>HB03 - Industrial Block for Rm 7401</v>
          </cell>
        </row>
        <row r="360">
          <cell r="P360" t="str">
            <v>HB04 - Industrial Block for Rm 7407</v>
          </cell>
        </row>
        <row r="361">
          <cell r="P361" t="str">
            <v>HB05 - Industrial Block for Rm 7408</v>
          </cell>
        </row>
        <row r="362">
          <cell r="P362" t="str">
            <v>HB06 - Industrial Block for Rm 7501</v>
          </cell>
        </row>
        <row r="363">
          <cell r="P363" t="str">
            <v>HB07 - Industrial Block for Rm 7505</v>
          </cell>
        </row>
        <row r="364">
          <cell r="P364" t="str">
            <v>HB08 - Industrial Block for Rm 7500</v>
          </cell>
        </row>
        <row r="365">
          <cell r="P365" t="str">
            <v>HB09 - Industrial Block for Rm 7602</v>
          </cell>
        </row>
        <row r="366">
          <cell r="P366" t="str">
            <v>HB10 - Industrial Block for Rm 7604</v>
          </cell>
        </row>
        <row r="367">
          <cell r="P367" t="str">
            <v>HB11 - Statistics in Medicine</v>
          </cell>
        </row>
        <row r="368">
          <cell r="P368" t="str">
            <v>HB12 - Magpie Co-ordinating Centre</v>
          </cell>
        </row>
        <row r="369">
          <cell r="P369" t="str">
            <v>HB13 - Cancer Epidemiology Unit</v>
          </cell>
        </row>
        <row r="370">
          <cell r="P370" t="str">
            <v>HB14 - Clinical Geratology</v>
          </cell>
        </row>
        <row r="371">
          <cell r="P371" t="str">
            <v>HB15 - CDCIG, Staircase 21, 2nd Floor</v>
          </cell>
        </row>
        <row r="372">
          <cell r="P372" t="str">
            <v>HB16 - Gastroenterology</v>
          </cell>
        </row>
        <row r="373">
          <cell r="P373" t="str">
            <v>HB17 - Medawar Bldg for Pathogen Res</v>
          </cell>
        </row>
        <row r="374">
          <cell r="P374" t="str">
            <v>HB18 - Industrial Blk for WIMM Rm 476</v>
          </cell>
        </row>
        <row r="375">
          <cell r="P375" t="str">
            <v>HB19 - Industrial Blk for WIMM Rm 368</v>
          </cell>
        </row>
        <row r="376">
          <cell r="P376" t="str">
            <v>HB20 - Industrial Blk for WIMM Rm 276</v>
          </cell>
        </row>
        <row r="377">
          <cell r="P377" t="str">
            <v>HB21 - Industrial Blk for WIMM Rm 270</v>
          </cell>
        </row>
        <row r="378">
          <cell r="P378" t="str">
            <v>HB22 - Ctr for Clin Vacc &amp; Trop Med</v>
          </cell>
        </row>
        <row r="379">
          <cell r="P379" t="str">
            <v>HB23 - CCVTM Laboratory</v>
          </cell>
        </row>
        <row r="380">
          <cell r="P380" t="str">
            <v>HB24 - Kilifi Unit</v>
          </cell>
        </row>
        <row r="381">
          <cell r="P381" t="str">
            <v>HB25 - Wellcome Trust Research Labs</v>
          </cell>
        </row>
        <row r="382">
          <cell r="P382" t="str">
            <v>HB26 - Wellcome Trust Clin Res Unit</v>
          </cell>
        </row>
        <row r="383">
          <cell r="P383" t="str">
            <v>HB28 - C/O Seameo Regional Ctr Trop</v>
          </cell>
        </row>
        <row r="384">
          <cell r="P384" t="str">
            <v>HB29 - Oxford Respiratory Trials Unit</v>
          </cell>
        </row>
        <row r="385">
          <cell r="P385" t="str">
            <v>HB30 - Indust blk NDM L0 Store</v>
          </cell>
        </row>
        <row r="386">
          <cell r="P386" t="str">
            <v>HB31 - Industrial Block for NDM</v>
          </cell>
        </row>
        <row r="387">
          <cell r="P387" t="str">
            <v>HB32 - Clin Biomanufacturing Facility</v>
          </cell>
        </row>
        <row r="388">
          <cell r="P388" t="str">
            <v>HB33 - The Edward Jenner Institute</v>
          </cell>
        </row>
        <row r="389">
          <cell r="P389" t="str">
            <v>HB34 - ORCB c/o CEU</v>
          </cell>
        </row>
        <row r="390">
          <cell r="P390" t="str">
            <v>HB35 - Industrial Blk for Rm 5802(BH)</v>
          </cell>
        </row>
        <row r="391">
          <cell r="P391" t="str">
            <v>HB36 - Industrial Block for Room 7724</v>
          </cell>
        </row>
        <row r="392">
          <cell r="P392" t="str">
            <v>HB37 - Nuffield Dept of Clinical Medicine</v>
          </cell>
        </row>
        <row r="393">
          <cell r="P393" t="str">
            <v>HB38 - Department of Dermatology</v>
          </cell>
        </row>
        <row r="394">
          <cell r="P394" t="str">
            <v>HB39 - Room 433, 2nd floor, Block E,</v>
          </cell>
        </row>
        <row r="395">
          <cell r="P395" t="str">
            <v>HB40 - Industrial Block for Room 7600</v>
          </cell>
        </row>
        <row r="396">
          <cell r="P396" t="str">
            <v>HB41 - Virology, Room 433, 2nd Floor,</v>
          </cell>
        </row>
        <row r="397">
          <cell r="P397" t="str">
            <v xml:space="preserve">HB42 - Optima						</v>
          </cell>
        </row>
        <row r="398">
          <cell r="P398" t="str">
            <v>HB43 - AVIC</v>
          </cell>
        </row>
        <row r="399">
          <cell r="P399" t="str">
            <v>HB44 - Fiona Powrie - Admin Office</v>
          </cell>
        </row>
        <row r="400">
          <cell r="P400" t="str">
            <v>HB45 - Academic Study Centre</v>
          </cell>
        </row>
        <row r="401">
          <cell r="P401" t="str">
            <v>HB46 - Industrial Blk for WIMM Rm 212</v>
          </cell>
        </row>
        <row r="402">
          <cell r="P402" t="str">
            <v>HB47 - Industrial Blk for WIMM Rm 260</v>
          </cell>
        </row>
        <row r="403">
          <cell r="P403" t="str">
            <v>HB48 - Industrial Blk for WIMM Rm 267</v>
          </cell>
        </row>
        <row r="404">
          <cell r="P404" t="str">
            <v>HB49 - Industrial Blk for WIMM Rm 286</v>
          </cell>
        </row>
        <row r="405">
          <cell r="P405" t="str">
            <v>HB50 - Industrial Blk for WIMM Rm 375</v>
          </cell>
        </row>
        <row r="406">
          <cell r="P406" t="str">
            <v>HB51 - Industrial Blk for WIMM Rm 378</v>
          </cell>
        </row>
        <row r="407">
          <cell r="P407" t="str">
            <v>HB52 - Industrial Blk for WIMM Rm 379</v>
          </cell>
        </row>
        <row r="408">
          <cell r="P408" t="str">
            <v>HB53 - Industrial Blk for WIMM Rm 427</v>
          </cell>
        </row>
        <row r="409">
          <cell r="P409" t="str">
            <v>HB54 - Industrial Blk for WIMM Rm 428</v>
          </cell>
        </row>
        <row r="410">
          <cell r="P410" t="str">
            <v>HB55 - Industrial Blk for WIMM Rm 431</v>
          </cell>
        </row>
        <row r="411">
          <cell r="P411" t="str">
            <v>HB56 - Industrial Blk for WIMM Rm 450</v>
          </cell>
        </row>
        <row r="412">
          <cell r="P412" t="str">
            <v>HB57 - Industrial Blk for WIMM Rm 451</v>
          </cell>
        </row>
        <row r="413">
          <cell r="P413" t="str">
            <v>HB58 - Industrial Blk for WIMM Rm 453</v>
          </cell>
        </row>
        <row r="414">
          <cell r="P414" t="str">
            <v>HB59 - Industrial Blk for WIMM Rm 456</v>
          </cell>
        </row>
        <row r="415">
          <cell r="P415" t="str">
            <v>HB60 - Industrial Blk for WIMM Rm 458</v>
          </cell>
        </row>
        <row r="416">
          <cell r="P416" t="str">
            <v>HB61 - Industrial Blk for WIMM Rm 460</v>
          </cell>
        </row>
        <row r="417">
          <cell r="P417" t="str">
            <v>HB62 - Industrial Blk for WIMM Rm 466</v>
          </cell>
        </row>
        <row r="418">
          <cell r="P418" t="str">
            <v>HB63 - Industrial Blk for WIMM Rm 467</v>
          </cell>
        </row>
        <row r="419">
          <cell r="P419" t="str">
            <v>HB64 - Industrial Blk for WIMM Rm 470</v>
          </cell>
        </row>
        <row r="420">
          <cell r="P420" t="str">
            <v>HB65 - Industrial Blk WIMM Rm 471(A)</v>
          </cell>
        </row>
        <row r="421">
          <cell r="P421" t="str">
            <v>HB66 - Industrial Blk for WIMM Rm 472</v>
          </cell>
        </row>
        <row r="422">
          <cell r="P422" t="str">
            <v>HB67 - Industrial Blk for WIMM R 474A</v>
          </cell>
        </row>
        <row r="423">
          <cell r="P423" t="str">
            <v>HB68 - Industrial Blk for WIMM Rm 475</v>
          </cell>
        </row>
        <row r="424">
          <cell r="P424" t="str">
            <v>HB69 - Indust blk for Rm 5600B</v>
          </cell>
        </row>
        <row r="425">
          <cell r="P425" t="str">
            <v>HB70 - Cochrane Group</v>
          </cell>
        </row>
        <row r="426">
          <cell r="P426" t="str">
            <v>HB71 - Industrial Blk for WIMM R 474B</v>
          </cell>
        </row>
        <row r="427">
          <cell r="P427" t="str">
            <v>HB72 - Industrial Blk for WIMM Rm 2780</v>
          </cell>
        </row>
        <row r="428">
          <cell r="P428" t="str">
            <v>HB73 - Industrial Blk Rm 5605</v>
          </cell>
        </row>
        <row r="429">
          <cell r="P429" t="str">
            <v>HB74 - Industrial Blk WIMM Rm 471(B)</v>
          </cell>
        </row>
        <row r="430">
          <cell r="P430" t="str">
            <v>HB75 - Industrial Blk for WIMM R 474C</v>
          </cell>
        </row>
        <row r="431">
          <cell r="P431" t="str">
            <v>HB76 - Gray Institute</v>
          </cell>
        </row>
        <row r="432">
          <cell r="P432" t="str">
            <v>HB77 - The Jenner Institute - NDCM</v>
          </cell>
        </row>
        <row r="433">
          <cell r="P433" t="str">
            <v>HB78 - Industrial Blk for WIMM Rm 481</v>
          </cell>
        </row>
        <row r="434">
          <cell r="P434" t="str">
            <v>HC01 - Jenner Institute</v>
          </cell>
        </row>
        <row r="435">
          <cell r="P435" t="str">
            <v>HC02 - CCVTM Laboratory</v>
          </cell>
        </row>
        <row r="436">
          <cell r="P436" t="str">
            <v>HC03 - Clin Biomanufacturing Facility</v>
          </cell>
        </row>
        <row r="437">
          <cell r="P437" t="str">
            <v>HC04 - The Edward Jenner Institute</v>
          </cell>
        </row>
        <row r="438">
          <cell r="P438" t="str">
            <v>HC05 - The Peter Medawar Building</v>
          </cell>
        </row>
        <row r="439">
          <cell r="P439" t="str">
            <v>HC06 - ORCRB Facilities</v>
          </cell>
        </row>
        <row r="440">
          <cell r="P440" t="str">
            <v>HC07 - Centre for Emergency</v>
          </cell>
        </row>
        <row r="441">
          <cell r="P441" t="str">
            <v>HC08 - Seph Borrow Lab - Jenner Inst</v>
          </cell>
        </row>
        <row r="442">
          <cell r="P442" t="str">
            <v>HD01 - Dept of Clinical Pharmacology</v>
          </cell>
        </row>
        <row r="443">
          <cell r="P443" t="str">
            <v>HD02 - Dept of Clinical Pharmacology</v>
          </cell>
        </row>
        <row r="444">
          <cell r="P444" t="str">
            <v>HD03 - Centre for Statistics in Medicine</v>
          </cell>
        </row>
        <row r="445">
          <cell r="P445" t="str">
            <v>HD04 - Dept of Clinical Pharmacology</v>
          </cell>
        </row>
        <row r="446">
          <cell r="P446" t="str">
            <v>HE01 - Nuffield Dept of Obs &amp; Gynae</v>
          </cell>
        </row>
        <row r="447">
          <cell r="P447" t="str">
            <v>HE02 - Dr Ahmed Laboratory, Gray Institute</v>
          </cell>
        </row>
        <row r="448">
          <cell r="P448" t="str">
            <v>HE03 - MSc GROUP, NDOG</v>
          </cell>
        </row>
        <row r="449">
          <cell r="P449" t="str">
            <v>HF01 - NDORMS</v>
          </cell>
        </row>
        <row r="450">
          <cell r="P450" t="str">
            <v>HF02 - NDORMS - TVCLRN Research Team</v>
          </cell>
        </row>
        <row r="451">
          <cell r="P451" t="str">
            <v>HF03 - NDORMS - ED Department</v>
          </cell>
        </row>
        <row r="452">
          <cell r="P452" t="str">
            <v>HF04 - NDORMS - BRU Building</v>
          </cell>
        </row>
        <row r="453">
          <cell r="P453" t="str">
            <v>HF05 - NDORMS - Rees Group</v>
          </cell>
        </row>
        <row r="454">
          <cell r="P454" t="str">
            <v>HF06 - Kadoorie Centre, Level 3</v>
          </cell>
        </row>
        <row r="455">
          <cell r="P455" t="str">
            <v>HF07 - Biobank Office, NDORMS</v>
          </cell>
        </row>
        <row r="456">
          <cell r="P456" t="str">
            <v>HF08 - Nuffield Orthopaedic Centre</v>
          </cell>
        </row>
        <row r="457">
          <cell r="P457" t="str">
            <v>HF20 - Nanoforce Technology Limited</v>
          </cell>
        </row>
        <row r="458">
          <cell r="P458" t="str">
            <v>HF30 - J. Hollywood Education Centre</v>
          </cell>
        </row>
        <row r="459">
          <cell r="P459" t="str">
            <v>HH01 - Department of Radiology</v>
          </cell>
        </row>
        <row r="460">
          <cell r="P460" t="str">
            <v>HH02 - Department of Radiology</v>
          </cell>
        </row>
        <row r="461">
          <cell r="P461" t="str">
            <v>HH03 - Department of Radiology</v>
          </cell>
        </row>
        <row r="462">
          <cell r="P462" t="str">
            <v>HI01 - Cancer Epidemiology Unit</v>
          </cell>
        </row>
        <row r="463">
          <cell r="P463" t="str">
            <v>HJ01 - Surgical Sciences</v>
          </cell>
        </row>
        <row r="464">
          <cell r="P464" t="str">
            <v>HJ02 - Nuff Dept of Surgical Sciences</v>
          </cell>
        </row>
        <row r="465">
          <cell r="P465" t="str">
            <v>HJ03 - Nuff Dept of Surgical Sciences</v>
          </cell>
        </row>
        <row r="466">
          <cell r="P466" t="str">
            <v>HJ04 - Nuff Dept of Surgical Sciences</v>
          </cell>
        </row>
        <row r="467">
          <cell r="P467" t="str">
            <v>HJ05 - Nuff Dept of Surgical Sciences</v>
          </cell>
        </row>
        <row r="468">
          <cell r="P468" t="str">
            <v>HJ06 - Nuff Dept of Surgical Sciences</v>
          </cell>
        </row>
        <row r="469">
          <cell r="P469" t="str">
            <v>HJ07 - Nuff Dept of Surgical Sciences</v>
          </cell>
        </row>
        <row r="470">
          <cell r="P470" t="str">
            <v>HJ08 - Nuff Dept of Surgical Sciences</v>
          </cell>
        </row>
        <row r="471">
          <cell r="P471" t="str">
            <v>HJ09 - FAO:M BHUTTA-Med Research Council</v>
          </cell>
        </row>
        <row r="472">
          <cell r="P472" t="str">
            <v>HJ10 - Nuff Dept of Surgical Sciences</v>
          </cell>
        </row>
        <row r="473">
          <cell r="P473" t="str">
            <v>HJ11 - Nuff Dept of Surgical Sciences</v>
          </cell>
        </row>
        <row r="474">
          <cell r="P474" t="str">
            <v>HJ12 - Oxford Functional Neurosurgery</v>
          </cell>
        </row>
        <row r="475">
          <cell r="P475" t="str">
            <v>HJ13 - FAO: J Howson - Protect Study</v>
          </cell>
        </row>
        <row r="476">
          <cell r="P476" t="str">
            <v>HJ14 - Nuff Dept of Surgical Sciences</v>
          </cell>
        </row>
        <row r="477">
          <cell r="P477" t="str">
            <v>HJ15 - Ludwig Institute, ORCRB</v>
          </cell>
        </row>
        <row r="478">
          <cell r="P478" t="str">
            <v>HJ16 - FAO:C EDWARDS,BOTNAR RSRCH CTR</v>
          </cell>
        </row>
        <row r="479">
          <cell r="P479" t="str">
            <v>HJ17 - Oxford Transplant Centre</v>
          </cell>
        </row>
        <row r="480">
          <cell r="P480" t="str">
            <v>HJ18 - Urology Dept</v>
          </cell>
        </row>
        <row r="481">
          <cell r="P481" t="str">
            <v>HJ19 - Nuff Dept of Surgical Sciences</v>
          </cell>
        </row>
        <row r="482">
          <cell r="P482" t="str">
            <v>HJ20 - Department of Oral Surgery</v>
          </cell>
        </row>
        <row r="483">
          <cell r="P483" t="str">
            <v>HJ21 - Nuff Dept of Surgical Sciences</v>
          </cell>
        </row>
        <row r="484">
          <cell r="P484" t="str">
            <v>HJ22 - Oncology &amp; Haematology</v>
          </cell>
        </row>
        <row r="485">
          <cell r="P485" t="str">
            <v>HJ24 - University of Oxford</v>
          </cell>
        </row>
        <row r="486">
          <cell r="P486" t="str">
            <v>HL01 - Metabolic Research Labs</v>
          </cell>
        </row>
        <row r="487">
          <cell r="P487" t="str">
            <v>HM01 - Clinical Neurology</v>
          </cell>
        </row>
        <row r="488">
          <cell r="P488" t="str">
            <v>HM02 - Neurosciences Group</v>
          </cell>
        </row>
        <row r="489">
          <cell r="P489" t="str">
            <v>HM03 - FMRIB Centre</v>
          </cell>
        </row>
        <row r="490">
          <cell r="P490" t="str">
            <v>HM04 - Ebers Group, The Gene Centre</v>
          </cell>
        </row>
        <row r="491">
          <cell r="P491" t="str">
            <v>HM05 - Industrial Blk for Rm 05-66-08</v>
          </cell>
        </row>
        <row r="492">
          <cell r="P492" t="str">
            <v>HM06 - Neuropathology Department</v>
          </cell>
        </row>
        <row r="493">
          <cell r="P493" t="str">
            <v>HM07 - Clinical Neurology</v>
          </cell>
        </row>
        <row r="494">
          <cell r="P494" t="str">
            <v>HM08 - Industrial Blk for WIMM Rm 251</v>
          </cell>
        </row>
        <row r="495">
          <cell r="P495" t="str">
            <v>HM09 - Ind. Blk for Clinical Neurology</v>
          </cell>
        </row>
        <row r="496">
          <cell r="P496" t="str">
            <v>HM10 - Ind Blk for Rm 05-66-45</v>
          </cell>
        </row>
        <row r="497">
          <cell r="P497" t="str">
            <v>HM11 - Clinical Neurology</v>
          </cell>
        </row>
        <row r="498">
          <cell r="P498" t="str">
            <v>HM12 - Oxford Centre for Enablement</v>
          </cell>
        </row>
        <row r="499">
          <cell r="P499" t="str">
            <v>HM13 - Immunology Department</v>
          </cell>
        </row>
        <row r="500">
          <cell r="P500" t="str">
            <v>HN01 - University Dept of Paediatrics</v>
          </cell>
        </row>
        <row r="501">
          <cell r="P501" t="str">
            <v>HN09 - Department of Paediatrics</v>
          </cell>
        </row>
        <row r="502">
          <cell r="P502" t="str">
            <v>HN11 - Oxford Vaccine Group, CCVTM</v>
          </cell>
        </row>
        <row r="503">
          <cell r="P503" t="str">
            <v>HN15 - Medawar Bldg For Pathogen Res</v>
          </cell>
        </row>
        <row r="504">
          <cell r="P504" t="str">
            <v>HN16 - Paediatrics Research Lab Group</v>
          </cell>
        </row>
        <row r="505">
          <cell r="P505" t="str">
            <v>HN17 - Paediatrics</v>
          </cell>
        </row>
        <row r="506">
          <cell r="P506" t="str">
            <v>HN18 - Paediatrics (OVG)</v>
          </cell>
        </row>
        <row r="507">
          <cell r="P507" t="str">
            <v>HP01 - Oxford Ludwig Institute</v>
          </cell>
        </row>
        <row r="508">
          <cell r="P508" t="str">
            <v>HP02 - LICR LU GROUP</v>
          </cell>
        </row>
        <row r="509">
          <cell r="P509" t="str">
            <v>HP03 - LICR Goding Group</v>
          </cell>
        </row>
        <row r="510">
          <cell r="P510" t="str">
            <v>HP04 - LICR Bond Group</v>
          </cell>
        </row>
        <row r="511">
          <cell r="P511" t="str">
            <v>HP05 - Christ Group - Ludwig Institute</v>
          </cell>
        </row>
        <row r="512">
          <cell r="P512" t="str">
            <v>HP06 - LICR DE VAL GROUP</v>
          </cell>
        </row>
        <row r="513">
          <cell r="P513" t="str">
            <v>HP07 - LICR Kriaucionis Group</v>
          </cell>
        </row>
        <row r="514">
          <cell r="P514" t="str">
            <v>HQ01 - Psychiatry</v>
          </cell>
        </row>
        <row r="515">
          <cell r="P515" t="str">
            <v>HQ03 - Psychiatry</v>
          </cell>
        </row>
        <row r="516">
          <cell r="P516" t="str">
            <v>HR01 - Churchill Research Institute</v>
          </cell>
        </row>
        <row r="517">
          <cell r="P517" t="str">
            <v>HS01 - Cardiovascular Medicine Dept</v>
          </cell>
        </row>
        <row r="518">
          <cell r="P518" t="str">
            <v>HS02 - Oxford Centre Clin MR Research</v>
          </cell>
        </row>
        <row r="519">
          <cell r="P519" t="str">
            <v>HS03 - Room 2C206, University of Oxford</v>
          </cell>
        </row>
        <row r="520">
          <cell r="P520" t="str">
            <v>HS04 - CVM Labs, Level 5, West Wing</v>
          </cell>
        </row>
        <row r="521">
          <cell r="P521" t="str">
            <v>HS05 - CVM Offices, Level 6,West Wing</v>
          </cell>
        </row>
        <row r="522">
          <cell r="P522" t="str">
            <v>HS06 - Cardiovascular Medicine</v>
          </cell>
        </row>
        <row r="523">
          <cell r="P523" t="str">
            <v>HT01 - Childhood Cancer Research Grp</v>
          </cell>
        </row>
        <row r="524">
          <cell r="P524" t="str">
            <v>HU01 - Clinical School IMSU</v>
          </cell>
        </row>
        <row r="525">
          <cell r="P525" t="str">
            <v>HU02 - Clinical School IMSU</v>
          </cell>
        </row>
        <row r="526">
          <cell r="P526" t="str">
            <v>HU03 - Clinical School IMSU</v>
          </cell>
        </row>
        <row r="527">
          <cell r="P527" t="str">
            <v>HU04 - Clinical School IMSU</v>
          </cell>
        </row>
        <row r="528">
          <cell r="P528" t="str">
            <v>HU05 - Clinical School IMSU, Room 8</v>
          </cell>
        </row>
        <row r="529">
          <cell r="P529" t="str">
            <v>HY01 - Medical Illustration</v>
          </cell>
        </row>
        <row r="530">
          <cell r="P530" t="str">
            <v>J101 - Council Secretariat</v>
          </cell>
        </row>
        <row r="531">
          <cell r="P531" t="str">
            <v>JA01 - Comparative Philology</v>
          </cell>
        </row>
        <row r="532">
          <cell r="P532" t="str">
            <v>JC01 - University Club</v>
          </cell>
        </row>
        <row r="533">
          <cell r="P533" t="str">
            <v>JD01 - Institute of Archaeology</v>
          </cell>
        </row>
        <row r="534">
          <cell r="P534" t="str">
            <v>JF01 - Biomedical Services</v>
          </cell>
        </row>
        <row r="535">
          <cell r="P535" t="str">
            <v>JF02 - Biomedical Services</v>
          </cell>
        </row>
        <row r="536">
          <cell r="P536" t="str">
            <v>JF1 - Biomedical Services</v>
          </cell>
        </row>
        <row r="537">
          <cell r="P537" t="str">
            <v>JG01 - Centre for Criminology</v>
          </cell>
        </row>
        <row r="538">
          <cell r="P538" t="str">
            <v>JH01 - Middle Eastern Studies</v>
          </cell>
        </row>
        <row r="539">
          <cell r="P539" t="str">
            <v>JJ01 - History of Medicine (WUHMO)</v>
          </cell>
        </row>
        <row r="540">
          <cell r="P540" t="str">
            <v>JK01 - PGMDE</v>
          </cell>
        </row>
        <row r="541">
          <cell r="P541" t="str">
            <v>JQ01 - Transport Studies Unit</v>
          </cell>
        </row>
        <row r="542">
          <cell r="P542" t="str">
            <v>JR01 - Central Admin</v>
          </cell>
        </row>
        <row r="543">
          <cell r="P543" t="str">
            <v>JW01 - O U E D</v>
          </cell>
        </row>
        <row r="544">
          <cell r="P544" t="str">
            <v>JW03 - Direct Labour Organisation</v>
          </cell>
        </row>
        <row r="545">
          <cell r="P545" t="str">
            <v>JW06 - Direct Labour Organisation</v>
          </cell>
        </row>
        <row r="546">
          <cell r="P546" t="str">
            <v>JX01 - Business Services and Projects</v>
          </cell>
        </row>
        <row r="547">
          <cell r="P547" t="str">
            <v>JX02 - BSP - Opendoor</v>
          </cell>
        </row>
        <row r="548">
          <cell r="P548" t="str">
            <v>JX03 - Business Services and Projects</v>
          </cell>
        </row>
        <row r="549">
          <cell r="P549" t="str">
            <v>JX04 - BSP Financial Systems Delivery</v>
          </cell>
        </row>
        <row r="550">
          <cell r="P550" t="str">
            <v>JX05 - Business Services &amp; Projects</v>
          </cell>
        </row>
        <row r="551">
          <cell r="P551" t="str">
            <v>K101 - Purchasing Department</v>
          </cell>
        </row>
        <row r="552">
          <cell r="P552" t="str">
            <v>K201 - Personnel Services</v>
          </cell>
        </row>
        <row r="553">
          <cell r="P553" t="str">
            <v>K301 - Oxford Learning Institute</v>
          </cell>
        </row>
        <row r="554">
          <cell r="P554" t="str">
            <v>K501 - Diversity &amp; Equal Opp Office</v>
          </cell>
        </row>
        <row r="555">
          <cell r="P555" t="str">
            <v>K701 - Academic &amp; General Services</v>
          </cell>
        </row>
        <row r="556">
          <cell r="P556" t="str">
            <v>K801 - Planning &amp; Resource Allocation</v>
          </cell>
        </row>
        <row r="557">
          <cell r="P557" t="str">
            <v>K901 - Student Administration</v>
          </cell>
        </row>
        <row r="558">
          <cell r="P558" t="str">
            <v>K902 - Student Information Systems</v>
          </cell>
        </row>
        <row r="559">
          <cell r="P559" t="str">
            <v>KA01 - Academic &amp; General Division</v>
          </cell>
        </row>
        <row r="560">
          <cell r="P560" t="str">
            <v>KA02 - Undergraduate Admissions Office</v>
          </cell>
        </row>
        <row r="561">
          <cell r="P561" t="str">
            <v>KA03 - Graduate Admissions &amp; Funding</v>
          </cell>
        </row>
        <row r="562">
          <cell r="P562" t="str">
            <v>KA04 - Student Administration and Services</v>
          </cell>
        </row>
        <row r="563">
          <cell r="P563" t="str">
            <v>KB01 - Public Affairs Directorate</v>
          </cell>
        </row>
        <row r="564">
          <cell r="P564" t="str">
            <v>KB02 - Media Production Unit</v>
          </cell>
        </row>
        <row r="565">
          <cell r="P565" t="str">
            <v>KB03 - Publications Office</v>
          </cell>
        </row>
        <row r="566">
          <cell r="P566" t="str">
            <v>KB04 - Events Office</v>
          </cell>
        </row>
        <row r="567">
          <cell r="P567" t="str">
            <v>KB05 - Press Office</v>
          </cell>
        </row>
        <row r="568">
          <cell r="P568" t="str">
            <v>KC01 - Research Services</v>
          </cell>
        </row>
        <row r="569">
          <cell r="P569" t="str">
            <v>KC02 - Research Services</v>
          </cell>
        </row>
        <row r="570">
          <cell r="P570" t="str">
            <v>KC03 - Research Services</v>
          </cell>
        </row>
        <row r="571">
          <cell r="P571" t="str">
            <v>KC04 - Research Services</v>
          </cell>
        </row>
        <row r="572">
          <cell r="P572" t="str">
            <v>KC06 - Research Services, CTRG Team</v>
          </cell>
        </row>
        <row r="573">
          <cell r="P573" t="str">
            <v>KE01 - University Security Services</v>
          </cell>
        </row>
        <row r="574">
          <cell r="P574" t="str">
            <v>KF01 - Central Services</v>
          </cell>
        </row>
        <row r="575">
          <cell r="P575" t="str">
            <v>KH01 - Central Stores</v>
          </cell>
        </row>
        <row r="576">
          <cell r="P576" t="str">
            <v>KH03 - Central Admin-Finance</v>
          </cell>
        </row>
        <row r="577">
          <cell r="P577" t="str">
            <v>KH04 - Central Administration Finance</v>
          </cell>
        </row>
        <row r="578">
          <cell r="P578" t="str">
            <v>KH05 - Project Isidore</v>
          </cell>
        </row>
        <row r="579">
          <cell r="P579" t="str">
            <v>KH06 - Land Agents &amp; Accom Office</v>
          </cell>
        </row>
        <row r="580">
          <cell r="P580" t="str">
            <v>KH07 - Sawmill Yard</v>
          </cell>
        </row>
        <row r="581">
          <cell r="P581" t="str">
            <v>KH08 - Finance Division</v>
          </cell>
        </row>
        <row r="582">
          <cell r="P582" t="str">
            <v>KH09 - Land Agent's Accounts</v>
          </cell>
        </row>
        <row r="583">
          <cell r="P583" t="str">
            <v>KK01 - Child Care Services</v>
          </cell>
        </row>
        <row r="584">
          <cell r="P584" t="str">
            <v>KL01 - Osiris Project</v>
          </cell>
        </row>
        <row r="585">
          <cell r="P585" t="str">
            <v>KL02 - Business Strategy</v>
          </cell>
        </row>
        <row r="586">
          <cell r="P586" t="str">
            <v>KM01 - Vice-Chancellor and Registrar</v>
          </cell>
        </row>
        <row r="587">
          <cell r="P587" t="str">
            <v>KM03 - Regional Liason Office</v>
          </cell>
        </row>
        <row r="588">
          <cell r="P588" t="str">
            <v>KM04 - James Martin 21st Century Schl</v>
          </cell>
        </row>
        <row r="589">
          <cell r="P589" t="str">
            <v>KN01 - Central Administration-Finance</v>
          </cell>
        </row>
        <row r="590">
          <cell r="P590" t="str">
            <v>KN02 - Legal Services Office</v>
          </cell>
        </row>
        <row r="591">
          <cell r="P591" t="str">
            <v>KP01 - Telecommunications Unit</v>
          </cell>
        </row>
        <row r="592">
          <cell r="P592" t="str">
            <v>KR01 - Development Office</v>
          </cell>
        </row>
        <row r="593">
          <cell r="P593" t="str">
            <v>KR02 - Alumni Office</v>
          </cell>
        </row>
        <row r="594">
          <cell r="P594" t="str">
            <v>KR03 - The University of Oxford China Office Ltd</v>
          </cell>
        </row>
        <row r="595">
          <cell r="P595" t="str">
            <v>KW01 - Central Administration</v>
          </cell>
        </row>
        <row r="596">
          <cell r="P596" t="str">
            <v>LA01 - Oxford-Man Institute</v>
          </cell>
        </row>
        <row r="597">
          <cell r="P597" t="str">
            <v>LB01 - Ageing Institute (OIA)</v>
          </cell>
        </row>
        <row r="598">
          <cell r="P598" t="str">
            <v>LC01 - Oxford Martin School</v>
          </cell>
        </row>
        <row r="599">
          <cell r="P599" t="str">
            <v>LD01 - Smith School of E &amp; the E</v>
          </cell>
        </row>
        <row r="600">
          <cell r="P600" t="str">
            <v>LE01 - Blavatnik School of Government</v>
          </cell>
        </row>
        <row r="601">
          <cell r="P601" t="str">
            <v>M101 - Rothermere American Institute</v>
          </cell>
        </row>
        <row r="602">
          <cell r="P602" t="str">
            <v>M201 - Near Eastern Studies Programme</v>
          </cell>
        </row>
        <row r="603">
          <cell r="P603" t="str">
            <v>M301 - Area Studies</v>
          </cell>
        </row>
        <row r="604">
          <cell r="P604" t="str">
            <v>MA01 - Modern Middle Eastern Studies</v>
          </cell>
        </row>
        <row r="605">
          <cell r="P605" t="str">
            <v>MB01 - Russian &amp; E. European Studies</v>
          </cell>
        </row>
        <row r="606">
          <cell r="P606" t="str">
            <v>ME01 - Institute of Human Sciences</v>
          </cell>
        </row>
        <row r="607">
          <cell r="P607" t="str">
            <v>MH01 - African Studies Centre</v>
          </cell>
        </row>
        <row r="608">
          <cell r="P608" t="str">
            <v>MJ01 - Nissan Institute</v>
          </cell>
        </row>
        <row r="609">
          <cell r="P609" t="str">
            <v>MK01 - Brazilian Studies</v>
          </cell>
        </row>
        <row r="610">
          <cell r="P610" t="str">
            <v>MM01 - Professor of Fine Art</v>
          </cell>
        </row>
        <row r="611">
          <cell r="P611" t="str">
            <v>MP01 - Latin American Centre</v>
          </cell>
        </row>
        <row r="612">
          <cell r="P612" t="str">
            <v>MQ01 - Said Business School</v>
          </cell>
        </row>
        <row r="613">
          <cell r="P613" t="str">
            <v>MQ02 - Said Business School</v>
          </cell>
        </row>
        <row r="614">
          <cell r="P614" t="str">
            <v>MR01 - Contemporary Chinese Studies</v>
          </cell>
        </row>
        <row r="615">
          <cell r="P615" t="str">
            <v>MT01 - South Asia Studies</v>
          </cell>
        </row>
        <row r="616">
          <cell r="P616" t="str">
            <v>MY01 - Institute for Chinese Studies</v>
          </cell>
        </row>
        <row r="617">
          <cell r="P617" t="str">
            <v>OS01 - Pensions Office</v>
          </cell>
        </row>
        <row r="618">
          <cell r="P618" t="str">
            <v>SU01 - Green College</v>
          </cell>
        </row>
        <row r="619">
          <cell r="P619" t="str">
            <v>SU02 - Green College</v>
          </cell>
        </row>
        <row r="620">
          <cell r="P620" t="str">
            <v>VA01 - University Language Centre</v>
          </cell>
        </row>
        <row r="621">
          <cell r="P621" t="str">
            <v>VB01 - Ian Ramsey Centre</v>
          </cell>
        </row>
        <row r="622">
          <cell r="P622" t="str">
            <v>VC1 - University Offices</v>
          </cell>
        </row>
        <row r="623">
          <cell r="P623" t="str">
            <v>VD01 - Voltaire Foundation Limited</v>
          </cell>
        </row>
        <row r="624">
          <cell r="P624" t="str">
            <v>VG01 - International Development</v>
          </cell>
        </row>
        <row r="625">
          <cell r="P625" t="str">
            <v>VG02 - International Development</v>
          </cell>
        </row>
        <row r="626">
          <cell r="P626" t="str">
            <v>VG03 - International Development</v>
          </cell>
        </row>
        <row r="627">
          <cell r="P627" t="str">
            <v>VH01 - Said Business School</v>
          </cell>
        </row>
        <row r="628">
          <cell r="P628" t="str">
            <v>VJ01 - Student Financial Support</v>
          </cell>
        </row>
        <row r="629">
          <cell r="P629" t="str">
            <v>VK01 - Ox. Management Development Ltd</v>
          </cell>
        </row>
        <row r="630">
          <cell r="P630" t="str">
            <v>VM01 - OSBS Limited</v>
          </cell>
        </row>
        <row r="631">
          <cell r="P631" t="str">
            <v>VO01 - OSEM</v>
          </cell>
        </row>
        <row r="632">
          <cell r="P632" t="str">
            <v>VQ01 - Phonetics Laboratory</v>
          </cell>
        </row>
        <row r="633">
          <cell r="P633" t="str">
            <v>VU01 - Oxford University Asset Management Ltd</v>
          </cell>
        </row>
        <row r="634">
          <cell r="P634" t="str">
            <v>VW01 - Oxford Limited</v>
          </cell>
        </row>
        <row r="635">
          <cell r="P635" t="str">
            <v>VX01 - CVs.AC.UK Ltd.</v>
          </cell>
        </row>
        <row r="636">
          <cell r="P636" t="str">
            <v>VY01 - Isis Innovation Ltd</v>
          </cell>
        </row>
        <row r="637">
          <cell r="P637" t="str">
            <v>YA01 - Ancient History</v>
          </cell>
        </row>
        <row r="638">
          <cell r="P638" t="str">
            <v>YB01 - Institute of Archaeology</v>
          </cell>
        </row>
        <row r="639">
          <cell r="P639" t="str">
            <v>YC01 - Classical Languages</v>
          </cell>
        </row>
        <row r="640">
          <cell r="P640" t="str">
            <v>YD01 - Faculty of Philosophy</v>
          </cell>
        </row>
        <row r="641">
          <cell r="P641" t="str">
            <v>ZB01 - Ewert House, Ewert Place</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Change User Form"/>
      <sheetName val="Roles Required - Departmental"/>
      <sheetName val="Roles Required - Central Non-St"/>
      <sheetName val="Additional Information"/>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nd Authorized Signatories"/>
      <sheetName val="Guidance Notes"/>
      <sheetName val="Sheet3"/>
      <sheetName val="Sheet1"/>
    </sheetNames>
    <sheetDataSet>
      <sheetData sheetId="0"/>
      <sheetData sheetId="1"/>
      <sheetData sheetId="2">
        <row r="3">
          <cell r="B3" t="str">
            <v>&lt;---Select---&gt;</v>
          </cell>
        </row>
        <row r="4">
          <cell r="B4" t="str">
            <v>Yes</v>
          </cell>
        </row>
        <row r="5">
          <cell r="B5" t="str">
            <v>No</v>
          </cell>
        </row>
        <row r="7">
          <cell r="A7" t="str">
            <v>&lt;---Select Type of Action---&gt;</v>
          </cell>
        </row>
        <row r="8">
          <cell r="A8" t="str">
            <v>Add</v>
          </cell>
        </row>
        <row r="9">
          <cell r="A9" t="str">
            <v>Change</v>
          </cell>
        </row>
        <row r="10">
          <cell r="A10" t="str">
            <v>Remove</v>
          </cell>
        </row>
        <row r="12">
          <cell r="A12" t="str">
            <v>&lt;---Select Job Type---&gt;</v>
          </cell>
        </row>
        <row r="13">
          <cell r="A13" t="str">
            <v>Head of Department</v>
          </cell>
        </row>
        <row r="14">
          <cell r="A14" t="str">
            <v>Departmental Administrator</v>
          </cell>
        </row>
        <row r="15">
          <cell r="A15" t="str">
            <v>Additional Signatory</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Department Form"/>
      <sheetName val="Authorised Signatories Form"/>
      <sheetName val="New Location Code Form"/>
      <sheetName val="Internal Trade"/>
      <sheetName val="FSM Checklist"/>
      <sheetName val="Sysadmin Checklist"/>
      <sheetName val="Responsibilities"/>
      <sheetName val="Position Hierarchy"/>
      <sheetName val="Guidance Notes"/>
      <sheetName val="Sheet6"/>
    </sheetNames>
    <sheetDataSet>
      <sheetData sheetId="0">
        <row r="28">
          <cell r="B28" t="str">
            <v>Food Technology</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 - Oracle Users Discoverer"/>
      <sheetName val="Current users"/>
      <sheetName val="Department Codes as @ Jan11"/>
      <sheetName val="RespAll"/>
      <sheetName val="Sheet6"/>
      <sheetName val="BR"/>
    </sheetNames>
    <sheetDataSet>
      <sheetData sheetId="0"/>
      <sheetData sheetId="1"/>
      <sheetData sheetId="2"/>
      <sheetData sheetId="3">
        <row r="4">
          <cell r="A4" t="str">
            <v>103</v>
          </cell>
          <cell r="B4" t="str">
            <v>103 Accounts Payable One</v>
          </cell>
          <cell r="C4" t="str">
            <v>103</v>
          </cell>
          <cell r="D4" t="str">
            <v>Interdisciplinary Area Studies</v>
          </cell>
        </row>
        <row r="5">
          <cell r="A5" t="str">
            <v>103</v>
          </cell>
          <cell r="B5" t="str">
            <v>103 Accounts Payable One</v>
          </cell>
          <cell r="C5" t="str">
            <v>103</v>
          </cell>
          <cell r="D5" t="str">
            <v>Interdisciplinary Area Studies</v>
          </cell>
        </row>
        <row r="6">
          <cell r="A6" t="str">
            <v>103</v>
          </cell>
          <cell r="B6" t="str">
            <v>103 Accounts Payable One</v>
          </cell>
          <cell r="C6" t="str">
            <v>103</v>
          </cell>
          <cell r="D6" t="str">
            <v>Interdisciplinary Area Studies</v>
          </cell>
        </row>
        <row r="7">
          <cell r="A7" t="str">
            <v>103</v>
          </cell>
          <cell r="B7" t="str">
            <v>103 Accounts Payable One</v>
          </cell>
          <cell r="C7" t="str">
            <v>103</v>
          </cell>
          <cell r="D7" t="str">
            <v>Interdisciplinary Area Studies</v>
          </cell>
        </row>
        <row r="8">
          <cell r="A8" t="str">
            <v>103</v>
          </cell>
          <cell r="B8" t="str">
            <v>103 Accounts Payable One</v>
          </cell>
          <cell r="C8" t="str">
            <v>103</v>
          </cell>
          <cell r="D8" t="str">
            <v>Interdisciplinary Area Studies</v>
          </cell>
        </row>
        <row r="9">
          <cell r="A9" t="str">
            <v>103</v>
          </cell>
          <cell r="B9" t="str">
            <v>103 Accounts Payable One</v>
          </cell>
          <cell r="C9" t="str">
            <v>103</v>
          </cell>
          <cell r="D9" t="str">
            <v>Interdisciplinary Area Studies</v>
          </cell>
        </row>
        <row r="10">
          <cell r="A10" t="str">
            <v>103</v>
          </cell>
          <cell r="B10" t="str">
            <v>103 Accounts Payable One</v>
          </cell>
          <cell r="C10" t="str">
            <v>103</v>
          </cell>
          <cell r="D10" t="str">
            <v>Interdisciplinary Area Studies</v>
          </cell>
        </row>
        <row r="11">
          <cell r="A11" t="str">
            <v>103</v>
          </cell>
          <cell r="B11" t="str">
            <v>103 Accounts Payable One</v>
          </cell>
          <cell r="C11" t="str">
            <v>103</v>
          </cell>
          <cell r="D11" t="str">
            <v>Interdisciplinary Area Studies</v>
          </cell>
        </row>
        <row r="12">
          <cell r="A12" t="str">
            <v>103</v>
          </cell>
          <cell r="B12" t="str">
            <v>103 Accounts Payable Two</v>
          </cell>
          <cell r="C12" t="str">
            <v>103</v>
          </cell>
          <cell r="D12" t="str">
            <v>Interdisciplinary Area Studies</v>
          </cell>
        </row>
        <row r="13">
          <cell r="A13" t="str">
            <v>103</v>
          </cell>
          <cell r="B13" t="str">
            <v>103 Accounts Payable Two</v>
          </cell>
          <cell r="C13" t="str">
            <v>103</v>
          </cell>
          <cell r="D13" t="str">
            <v>Interdisciplinary Area Studies</v>
          </cell>
        </row>
        <row r="14">
          <cell r="A14" t="str">
            <v>103</v>
          </cell>
          <cell r="B14" t="str">
            <v>103 Accounts Payable Two</v>
          </cell>
          <cell r="C14" t="str">
            <v>103</v>
          </cell>
          <cell r="D14" t="str">
            <v>Interdisciplinary Area Studies</v>
          </cell>
        </row>
        <row r="15">
          <cell r="A15" t="str">
            <v>103</v>
          </cell>
          <cell r="B15" t="str">
            <v>103 Accounts Payable Two</v>
          </cell>
          <cell r="C15" t="str">
            <v>103</v>
          </cell>
          <cell r="D15" t="str">
            <v>Interdisciplinary Area Studies</v>
          </cell>
        </row>
        <row r="16">
          <cell r="A16" t="str">
            <v>103</v>
          </cell>
          <cell r="B16" t="str">
            <v>103 Accounts Payable Two</v>
          </cell>
          <cell r="C16" t="str">
            <v>103</v>
          </cell>
          <cell r="D16" t="str">
            <v>Interdisciplinary Area Studies</v>
          </cell>
        </row>
        <row r="17">
          <cell r="A17" t="str">
            <v>103</v>
          </cell>
          <cell r="B17" t="str">
            <v>103 Accounts Payable Two</v>
          </cell>
          <cell r="C17" t="str">
            <v>103</v>
          </cell>
          <cell r="D17" t="str">
            <v>Interdisciplinary Area Studies</v>
          </cell>
        </row>
        <row r="18">
          <cell r="A18" t="str">
            <v>103</v>
          </cell>
          <cell r="B18" t="str">
            <v>103 Accounts Payable Two</v>
          </cell>
          <cell r="C18" t="str">
            <v>103</v>
          </cell>
          <cell r="D18" t="str">
            <v>Interdisciplinary Area Studies</v>
          </cell>
        </row>
        <row r="19">
          <cell r="A19" t="str">
            <v>103</v>
          </cell>
          <cell r="B19" t="str">
            <v>103 Accounts Payable Two</v>
          </cell>
          <cell r="C19" t="str">
            <v>103</v>
          </cell>
          <cell r="D19" t="str">
            <v>Interdisciplinary Area Studies</v>
          </cell>
        </row>
        <row r="20">
          <cell r="A20" t="str">
            <v>103</v>
          </cell>
          <cell r="B20" t="str">
            <v>103 Accounts Receivable One</v>
          </cell>
          <cell r="C20" t="str">
            <v>103</v>
          </cell>
          <cell r="D20" t="str">
            <v>Interdisciplinary Area Studies</v>
          </cell>
        </row>
        <row r="21">
          <cell r="A21" t="str">
            <v>103</v>
          </cell>
          <cell r="B21" t="str">
            <v>103 Accounts Receivable One</v>
          </cell>
          <cell r="C21" t="str">
            <v>103</v>
          </cell>
          <cell r="D21" t="str">
            <v>Interdisciplinary Area Studies</v>
          </cell>
        </row>
        <row r="22">
          <cell r="A22" t="str">
            <v>103</v>
          </cell>
          <cell r="B22" t="str">
            <v>103 Accounts Receivable One</v>
          </cell>
          <cell r="C22" t="str">
            <v>103</v>
          </cell>
          <cell r="D22" t="str">
            <v>Interdisciplinary Area Studies</v>
          </cell>
        </row>
        <row r="23">
          <cell r="A23" t="str">
            <v>103</v>
          </cell>
          <cell r="B23" t="str">
            <v>103 Accounts Receivable One</v>
          </cell>
          <cell r="C23" t="str">
            <v>103</v>
          </cell>
          <cell r="D23" t="str">
            <v>Interdisciplinary Area Studies</v>
          </cell>
        </row>
        <row r="24">
          <cell r="A24" t="str">
            <v>103</v>
          </cell>
          <cell r="B24" t="str">
            <v>103 Accounts Receivable One</v>
          </cell>
          <cell r="C24" t="str">
            <v>103</v>
          </cell>
          <cell r="D24" t="str">
            <v>Interdisciplinary Area Studies</v>
          </cell>
        </row>
        <row r="25">
          <cell r="A25" t="str">
            <v>103</v>
          </cell>
          <cell r="B25" t="str">
            <v>103 Accounts Receivable One</v>
          </cell>
          <cell r="C25" t="str">
            <v>103</v>
          </cell>
          <cell r="D25" t="str">
            <v>Interdisciplinary Area Studies</v>
          </cell>
        </row>
        <row r="26">
          <cell r="A26" t="str">
            <v>103</v>
          </cell>
          <cell r="B26" t="str">
            <v>103 Accounts Receivable One</v>
          </cell>
          <cell r="C26" t="str">
            <v>103</v>
          </cell>
          <cell r="D26" t="str">
            <v>Interdisciplinary Area Studies</v>
          </cell>
        </row>
        <row r="27">
          <cell r="A27" t="str">
            <v>103</v>
          </cell>
          <cell r="B27" t="str">
            <v>103 Accounts Receivable One</v>
          </cell>
          <cell r="C27" t="str">
            <v>103</v>
          </cell>
          <cell r="D27" t="str">
            <v>Interdisciplinary Area Studies</v>
          </cell>
        </row>
        <row r="28">
          <cell r="A28" t="str">
            <v>103</v>
          </cell>
          <cell r="B28" t="str">
            <v>103 Accounts Receivable Three</v>
          </cell>
          <cell r="C28" t="str">
            <v>103</v>
          </cell>
          <cell r="D28" t="str">
            <v>Interdisciplinary Area Studies</v>
          </cell>
        </row>
        <row r="29">
          <cell r="A29" t="str">
            <v>103</v>
          </cell>
          <cell r="B29" t="str">
            <v>103 Accounts Receivable Three</v>
          </cell>
          <cell r="C29" t="str">
            <v>103</v>
          </cell>
          <cell r="D29" t="str">
            <v>Interdisciplinary Area Studies</v>
          </cell>
        </row>
        <row r="30">
          <cell r="A30" t="str">
            <v>103</v>
          </cell>
          <cell r="B30" t="str">
            <v>103 Accounts Receivable Three</v>
          </cell>
          <cell r="C30" t="str">
            <v>103</v>
          </cell>
          <cell r="D30" t="str">
            <v>Interdisciplinary Area Studies</v>
          </cell>
        </row>
        <row r="31">
          <cell r="A31" t="str">
            <v>103</v>
          </cell>
          <cell r="B31" t="str">
            <v>103 Accounts Receivable Three</v>
          </cell>
          <cell r="C31" t="str">
            <v>103</v>
          </cell>
          <cell r="D31" t="str">
            <v>Interdisciplinary Area Studies</v>
          </cell>
        </row>
        <row r="32">
          <cell r="A32" t="str">
            <v>103</v>
          </cell>
          <cell r="B32" t="str">
            <v>103 Accounts Receivable Three</v>
          </cell>
          <cell r="C32" t="str">
            <v>103</v>
          </cell>
          <cell r="D32" t="str">
            <v>Interdisciplinary Area Studies</v>
          </cell>
        </row>
        <row r="33">
          <cell r="A33" t="str">
            <v>103</v>
          </cell>
          <cell r="B33" t="str">
            <v>103 Accounts Receivable Three</v>
          </cell>
          <cell r="C33" t="str">
            <v>103</v>
          </cell>
          <cell r="D33" t="str">
            <v>Interdisciplinary Area Studies</v>
          </cell>
        </row>
        <row r="34">
          <cell r="A34" t="str">
            <v>103</v>
          </cell>
          <cell r="B34" t="str">
            <v>103 Accounts Receivable Three</v>
          </cell>
          <cell r="C34" t="str">
            <v>103</v>
          </cell>
          <cell r="D34" t="str">
            <v>Interdisciplinary Area Studies</v>
          </cell>
        </row>
        <row r="35">
          <cell r="A35" t="str">
            <v>103</v>
          </cell>
          <cell r="B35" t="str">
            <v>103 Accounts Receivable Three</v>
          </cell>
          <cell r="C35" t="str">
            <v>103</v>
          </cell>
          <cell r="D35" t="str">
            <v>Interdisciplinary Area Studies</v>
          </cell>
        </row>
        <row r="36">
          <cell r="A36" t="str">
            <v>103</v>
          </cell>
          <cell r="B36" t="str">
            <v>103 General Ledger One</v>
          </cell>
          <cell r="C36" t="str">
            <v>103 - GL</v>
          </cell>
          <cell r="D36" t="str">
            <v>Interdisciplinary Area Studies</v>
          </cell>
        </row>
        <row r="37">
          <cell r="A37" t="str">
            <v>103</v>
          </cell>
          <cell r="B37" t="str">
            <v>103 General Ledger One</v>
          </cell>
          <cell r="C37" t="str">
            <v>103 - GL</v>
          </cell>
          <cell r="D37" t="str">
            <v>Interdisciplinary Area Studies</v>
          </cell>
        </row>
        <row r="38">
          <cell r="A38" t="str">
            <v>103</v>
          </cell>
          <cell r="B38" t="str">
            <v>103 General Ledger One</v>
          </cell>
          <cell r="C38" t="str">
            <v>103 - GL</v>
          </cell>
          <cell r="D38" t="str">
            <v>Interdisciplinary Area Studies</v>
          </cell>
        </row>
        <row r="39">
          <cell r="A39" t="str">
            <v>103</v>
          </cell>
          <cell r="B39" t="str">
            <v>103 General Ledger One</v>
          </cell>
          <cell r="C39" t="str">
            <v>103 - GL</v>
          </cell>
          <cell r="D39" t="str">
            <v>Interdisciplinary Area Studies</v>
          </cell>
        </row>
        <row r="40">
          <cell r="A40" t="str">
            <v>103</v>
          </cell>
          <cell r="B40" t="str">
            <v>103 General Ledger One</v>
          </cell>
          <cell r="C40" t="str">
            <v>103 - GL</v>
          </cell>
          <cell r="D40" t="str">
            <v>Interdisciplinary Area Studies</v>
          </cell>
        </row>
        <row r="41">
          <cell r="A41" t="str">
            <v>103</v>
          </cell>
          <cell r="B41" t="str">
            <v>103 General Ledger One</v>
          </cell>
          <cell r="C41" t="str">
            <v>103 - GL</v>
          </cell>
          <cell r="D41" t="str">
            <v>Interdisciplinary Area Studies</v>
          </cell>
        </row>
        <row r="42">
          <cell r="A42" t="str">
            <v>103</v>
          </cell>
          <cell r="B42" t="str">
            <v>103 General Ledger One</v>
          </cell>
          <cell r="C42" t="str">
            <v>103 - GL</v>
          </cell>
          <cell r="D42" t="str">
            <v>Interdisciplinary Area Studies</v>
          </cell>
        </row>
        <row r="43">
          <cell r="A43" t="str">
            <v>103</v>
          </cell>
          <cell r="B43" t="str">
            <v>103 General Ledger One Sal</v>
          </cell>
          <cell r="C43" t="str">
            <v>103 - GL</v>
          </cell>
          <cell r="D43" t="str">
            <v>Interdisciplinary Area Studies</v>
          </cell>
        </row>
        <row r="44">
          <cell r="A44" t="str">
            <v>103</v>
          </cell>
          <cell r="B44" t="str">
            <v>103 General Ledger One Sal</v>
          </cell>
          <cell r="C44" t="str">
            <v>103 - GL</v>
          </cell>
          <cell r="D44" t="str">
            <v>Interdisciplinary Area Studies</v>
          </cell>
        </row>
        <row r="45">
          <cell r="A45" t="str">
            <v>103</v>
          </cell>
          <cell r="B45" t="str">
            <v>103 General Ledger One Sal</v>
          </cell>
          <cell r="C45" t="str">
            <v>103 - GL</v>
          </cell>
          <cell r="D45" t="str">
            <v>Interdisciplinary Area Studies</v>
          </cell>
        </row>
        <row r="46">
          <cell r="A46" t="str">
            <v>103</v>
          </cell>
          <cell r="B46" t="str">
            <v>103 General Ledger One Sal</v>
          </cell>
          <cell r="C46" t="str">
            <v>103 - GL</v>
          </cell>
          <cell r="D46" t="str">
            <v>Interdisciplinary Area Studies</v>
          </cell>
        </row>
        <row r="47">
          <cell r="A47" t="str">
            <v>103</v>
          </cell>
          <cell r="B47" t="str">
            <v>103 General Ledger One Sal</v>
          </cell>
          <cell r="C47" t="str">
            <v>103 - GL</v>
          </cell>
          <cell r="D47" t="str">
            <v>Interdisciplinary Area Studies</v>
          </cell>
        </row>
        <row r="48">
          <cell r="A48" t="str">
            <v>103</v>
          </cell>
          <cell r="B48" t="str">
            <v>103 General Ledger One Sal</v>
          </cell>
          <cell r="C48" t="str">
            <v>103 - GL</v>
          </cell>
          <cell r="D48" t="str">
            <v>Interdisciplinary Area Studies</v>
          </cell>
        </row>
        <row r="49">
          <cell r="A49" t="str">
            <v>103</v>
          </cell>
          <cell r="B49" t="str">
            <v>103 General Ledger One Sal</v>
          </cell>
          <cell r="C49" t="str">
            <v>103 - GL</v>
          </cell>
          <cell r="D49" t="str">
            <v>Interdisciplinary Area Studies</v>
          </cell>
        </row>
        <row r="50">
          <cell r="A50" t="str">
            <v>103</v>
          </cell>
          <cell r="B50" t="str">
            <v>103 General Ledger Two Sal</v>
          </cell>
          <cell r="C50" t="str">
            <v>103 - GL</v>
          </cell>
          <cell r="D50" t="str">
            <v>Interdisciplinary Area Studies</v>
          </cell>
        </row>
        <row r="51">
          <cell r="A51" t="str">
            <v>103</v>
          </cell>
          <cell r="B51" t="str">
            <v>103 General Ledger Two Sal</v>
          </cell>
          <cell r="C51" t="str">
            <v>103 - GL</v>
          </cell>
          <cell r="D51" t="str">
            <v>Interdisciplinary Area Studies</v>
          </cell>
        </row>
        <row r="52">
          <cell r="A52" t="str">
            <v>103</v>
          </cell>
          <cell r="B52" t="str">
            <v>103 General Ledger Two Sal</v>
          </cell>
          <cell r="C52" t="str">
            <v>103 - GL</v>
          </cell>
          <cell r="D52" t="str">
            <v>Interdisciplinary Area Studies</v>
          </cell>
        </row>
        <row r="53">
          <cell r="A53" t="str">
            <v>103</v>
          </cell>
          <cell r="B53" t="str">
            <v>103 General Ledger Two Sal</v>
          </cell>
          <cell r="C53" t="str">
            <v>103 - GL</v>
          </cell>
          <cell r="D53" t="str">
            <v>Interdisciplinary Area Studies</v>
          </cell>
        </row>
        <row r="54">
          <cell r="A54" t="str">
            <v>103</v>
          </cell>
          <cell r="B54" t="str">
            <v>103 General Ledger Two Sal</v>
          </cell>
          <cell r="C54" t="str">
            <v>103 - GL</v>
          </cell>
          <cell r="D54" t="str">
            <v>Interdisciplinary Area Studies</v>
          </cell>
        </row>
        <row r="55">
          <cell r="A55" t="str">
            <v>103</v>
          </cell>
          <cell r="B55" t="str">
            <v>103 General Ledger Two Sal</v>
          </cell>
          <cell r="C55" t="str">
            <v>103 - GL</v>
          </cell>
          <cell r="D55" t="str">
            <v>Interdisciplinary Area Studies</v>
          </cell>
        </row>
        <row r="56">
          <cell r="A56" t="str">
            <v>103</v>
          </cell>
          <cell r="B56" t="str">
            <v>103 General Ledger Two Sal</v>
          </cell>
          <cell r="C56" t="str">
            <v>103 - GL</v>
          </cell>
          <cell r="D56" t="str">
            <v>Interdisciplinary Area Studies</v>
          </cell>
        </row>
        <row r="57">
          <cell r="A57" t="str">
            <v>103</v>
          </cell>
          <cell r="B57" t="str">
            <v>103 Grants One</v>
          </cell>
          <cell r="C57" t="str">
            <v>Grants Accounting</v>
          </cell>
          <cell r="D57" t="str">
            <v>No Security Rule Assigned (Full Access)</v>
          </cell>
        </row>
        <row r="58">
          <cell r="A58" t="str">
            <v>103</v>
          </cell>
          <cell r="B58" t="str">
            <v>103 Grants One Sal</v>
          </cell>
          <cell r="C58" t="str">
            <v>Grants Accounting</v>
          </cell>
          <cell r="D58" t="str">
            <v>No Security Rule Assigned (Full Access)</v>
          </cell>
        </row>
        <row r="59">
          <cell r="A59" t="str">
            <v>103</v>
          </cell>
          <cell r="B59" t="str">
            <v>103 Purchasing One</v>
          </cell>
          <cell r="C59" t="str">
            <v>103</v>
          </cell>
          <cell r="D59" t="str">
            <v>Interdisciplinary Area Studies</v>
          </cell>
        </row>
        <row r="60">
          <cell r="A60" t="str">
            <v>103</v>
          </cell>
          <cell r="B60" t="str">
            <v>103 Purchasing One</v>
          </cell>
          <cell r="C60" t="str">
            <v>103</v>
          </cell>
          <cell r="D60" t="str">
            <v>Interdisciplinary Area Studies</v>
          </cell>
        </row>
        <row r="61">
          <cell r="A61" t="str">
            <v>103</v>
          </cell>
          <cell r="B61" t="str">
            <v>103 Purchasing One</v>
          </cell>
          <cell r="C61" t="str">
            <v>103</v>
          </cell>
          <cell r="D61" t="str">
            <v>Interdisciplinary Area Studies</v>
          </cell>
        </row>
        <row r="62">
          <cell r="A62" t="str">
            <v>103</v>
          </cell>
          <cell r="B62" t="str">
            <v>103 Purchasing One</v>
          </cell>
          <cell r="C62" t="str">
            <v>103</v>
          </cell>
          <cell r="D62" t="str">
            <v>Interdisciplinary Area Studies</v>
          </cell>
        </row>
        <row r="63">
          <cell r="A63" t="str">
            <v>103</v>
          </cell>
          <cell r="B63" t="str">
            <v>103 Purchasing One</v>
          </cell>
          <cell r="C63" t="str">
            <v>103</v>
          </cell>
          <cell r="D63" t="str">
            <v>Interdisciplinary Area Studies</v>
          </cell>
        </row>
        <row r="64">
          <cell r="A64" t="str">
            <v>103</v>
          </cell>
          <cell r="B64" t="str">
            <v>103 Purchasing One</v>
          </cell>
          <cell r="C64" t="str">
            <v>103</v>
          </cell>
          <cell r="D64" t="str">
            <v>Interdisciplinary Area Studies</v>
          </cell>
        </row>
        <row r="65">
          <cell r="A65" t="str">
            <v>103</v>
          </cell>
          <cell r="B65" t="str">
            <v>103 Purchasing One</v>
          </cell>
          <cell r="C65" t="str">
            <v>103</v>
          </cell>
          <cell r="D65" t="str">
            <v>Interdisciplinary Area Studies</v>
          </cell>
        </row>
        <row r="66">
          <cell r="A66" t="str">
            <v>103</v>
          </cell>
          <cell r="B66" t="str">
            <v>103 Purchasing One</v>
          </cell>
          <cell r="C66" t="str">
            <v>103</v>
          </cell>
          <cell r="D66" t="str">
            <v>Interdisciplinary Area Studies</v>
          </cell>
        </row>
        <row r="67">
          <cell r="A67" t="str">
            <v>104</v>
          </cell>
          <cell r="B67" t="str">
            <v>104 General Ledger Level 3</v>
          </cell>
          <cell r="C67" t="str">
            <v>104 - GL</v>
          </cell>
          <cell r="D67" t="str">
            <v>Chemistry - Total</v>
          </cell>
        </row>
        <row r="68">
          <cell r="A68" t="str">
            <v>104</v>
          </cell>
          <cell r="B68" t="str">
            <v>104 General Ledger Level 3</v>
          </cell>
          <cell r="C68" t="str">
            <v>104 - GL</v>
          </cell>
          <cell r="D68" t="str">
            <v>Chemistry - Total</v>
          </cell>
        </row>
        <row r="69">
          <cell r="A69" t="str">
            <v>104</v>
          </cell>
          <cell r="B69" t="str">
            <v>104 General Ledger Level 3</v>
          </cell>
          <cell r="C69" t="str">
            <v>104 - GL</v>
          </cell>
          <cell r="D69" t="str">
            <v>Chemistry - Total</v>
          </cell>
        </row>
        <row r="70">
          <cell r="A70" t="str">
            <v>104</v>
          </cell>
          <cell r="B70" t="str">
            <v>104 General Ledger Level 3</v>
          </cell>
          <cell r="C70" t="str">
            <v>104 - GL</v>
          </cell>
          <cell r="D70" t="str">
            <v>Chemistry - Total</v>
          </cell>
        </row>
        <row r="71">
          <cell r="A71" t="str">
            <v>104</v>
          </cell>
          <cell r="B71" t="str">
            <v>104 General Ledger Level 3</v>
          </cell>
          <cell r="C71" t="str">
            <v>104 - GL</v>
          </cell>
          <cell r="D71" t="str">
            <v>Chemistry - Total</v>
          </cell>
        </row>
        <row r="72">
          <cell r="A72" t="str">
            <v>104</v>
          </cell>
          <cell r="B72" t="str">
            <v>104 General Ledger Level 3</v>
          </cell>
          <cell r="C72" t="str">
            <v>104 - GL</v>
          </cell>
          <cell r="D72" t="str">
            <v>Chemistry - Total</v>
          </cell>
        </row>
        <row r="73">
          <cell r="A73" t="str">
            <v>104</v>
          </cell>
          <cell r="B73" t="str">
            <v>104 General Ledger Sal Level 3</v>
          </cell>
          <cell r="C73" t="str">
            <v>104 - GL</v>
          </cell>
          <cell r="D73" t="str">
            <v>Chemistry - Total</v>
          </cell>
        </row>
        <row r="74">
          <cell r="A74" t="str">
            <v>104</v>
          </cell>
          <cell r="B74" t="str">
            <v>104 General Ledger Sal Level 3</v>
          </cell>
          <cell r="C74" t="str">
            <v>104 - GL</v>
          </cell>
          <cell r="D74" t="str">
            <v>Chemistry - Total</v>
          </cell>
        </row>
        <row r="75">
          <cell r="A75" t="str">
            <v>104</v>
          </cell>
          <cell r="B75" t="str">
            <v>104 General Ledger Sal Level 3</v>
          </cell>
          <cell r="C75" t="str">
            <v>104 - GL</v>
          </cell>
          <cell r="D75" t="str">
            <v>Chemistry - Total</v>
          </cell>
        </row>
        <row r="76">
          <cell r="A76" t="str">
            <v>104</v>
          </cell>
          <cell r="B76" t="str">
            <v>104 General Ledger Sal Level 3</v>
          </cell>
          <cell r="C76" t="str">
            <v>104 - GL</v>
          </cell>
          <cell r="D76" t="str">
            <v>Chemistry - Total</v>
          </cell>
        </row>
        <row r="77">
          <cell r="A77" t="str">
            <v>104</v>
          </cell>
          <cell r="B77" t="str">
            <v>104 General Ledger Sal Level 3</v>
          </cell>
          <cell r="C77" t="str">
            <v>104 - GL</v>
          </cell>
          <cell r="D77" t="str">
            <v>Chemistry - Total</v>
          </cell>
        </row>
        <row r="78">
          <cell r="A78" t="str">
            <v>104</v>
          </cell>
          <cell r="B78" t="str">
            <v>104 General Ledger Sal Level 3</v>
          </cell>
          <cell r="C78" t="str">
            <v>104 - GL</v>
          </cell>
          <cell r="D78" t="str">
            <v>Chemistry - Total</v>
          </cell>
        </row>
        <row r="79">
          <cell r="A79" t="str">
            <v>122</v>
          </cell>
          <cell r="B79" t="str">
            <v>122 General Ledger One Sal</v>
          </cell>
          <cell r="C79" t="str">
            <v>122 - GL</v>
          </cell>
          <cell r="D79" t="str">
            <v>NDM - Combined</v>
          </cell>
        </row>
        <row r="80">
          <cell r="A80" t="str">
            <v>122</v>
          </cell>
          <cell r="B80" t="str">
            <v>122 General Ledger One Sal</v>
          </cell>
          <cell r="C80" t="str">
            <v>122 - GL</v>
          </cell>
          <cell r="D80" t="str">
            <v>NDM - Combined</v>
          </cell>
        </row>
        <row r="81">
          <cell r="A81" t="str">
            <v>122</v>
          </cell>
          <cell r="B81" t="str">
            <v>122 General Ledger One Sal</v>
          </cell>
          <cell r="C81" t="str">
            <v>122 - GL</v>
          </cell>
          <cell r="D81" t="str">
            <v>NDM - Combined</v>
          </cell>
        </row>
        <row r="82">
          <cell r="A82" t="str">
            <v>122</v>
          </cell>
          <cell r="B82" t="str">
            <v>122 General Ledger One Sal</v>
          </cell>
          <cell r="C82" t="str">
            <v>122 - GL</v>
          </cell>
          <cell r="D82" t="str">
            <v>NDM - Combined</v>
          </cell>
        </row>
        <row r="83">
          <cell r="A83" t="str">
            <v>122</v>
          </cell>
          <cell r="B83" t="str">
            <v>122 General Ledger One Sal</v>
          </cell>
          <cell r="C83" t="str">
            <v>122 - GL</v>
          </cell>
          <cell r="D83" t="str">
            <v>NDM - Combined</v>
          </cell>
        </row>
        <row r="84">
          <cell r="A84" t="str">
            <v>122</v>
          </cell>
          <cell r="B84" t="str">
            <v>122 General Ledger One Sal</v>
          </cell>
          <cell r="C84" t="str">
            <v>122 - GL</v>
          </cell>
          <cell r="D84" t="str">
            <v>NDM - Combined</v>
          </cell>
        </row>
        <row r="85">
          <cell r="A85" t="str">
            <v>122</v>
          </cell>
          <cell r="B85" t="str">
            <v>122 General Ledger One Sal</v>
          </cell>
          <cell r="C85" t="str">
            <v>122 - GL</v>
          </cell>
          <cell r="D85" t="str">
            <v>NDM - Combined</v>
          </cell>
        </row>
        <row r="86">
          <cell r="A86" t="str">
            <v>122</v>
          </cell>
          <cell r="B86" t="str">
            <v>122 General Ledger One Sal</v>
          </cell>
          <cell r="C86" t="str">
            <v>122 - GL</v>
          </cell>
          <cell r="D86" t="str">
            <v>NDM - Combined</v>
          </cell>
        </row>
        <row r="87">
          <cell r="A87" t="str">
            <v>122</v>
          </cell>
          <cell r="B87" t="str">
            <v>122 General Ledger One Sal</v>
          </cell>
          <cell r="C87" t="str">
            <v>122 - GL</v>
          </cell>
          <cell r="D87" t="str">
            <v>NDM - Combined</v>
          </cell>
        </row>
        <row r="88">
          <cell r="A88" t="str">
            <v>122</v>
          </cell>
          <cell r="B88" t="str">
            <v>122 General Ledger One Sal</v>
          </cell>
          <cell r="C88" t="str">
            <v>122 - GL</v>
          </cell>
          <cell r="D88" t="str">
            <v>NDM - Combined</v>
          </cell>
        </row>
        <row r="89">
          <cell r="A89" t="str">
            <v>122</v>
          </cell>
          <cell r="B89" t="str">
            <v>122 General Ledger One Sal</v>
          </cell>
          <cell r="C89" t="str">
            <v>122 - GL</v>
          </cell>
          <cell r="D89" t="str">
            <v>NDM - Combined</v>
          </cell>
        </row>
        <row r="90">
          <cell r="A90" t="str">
            <v>122</v>
          </cell>
          <cell r="B90" t="str">
            <v>122 General Ledger One Sal</v>
          </cell>
          <cell r="C90" t="str">
            <v>122 - GL</v>
          </cell>
          <cell r="D90" t="str">
            <v>NDM - Combined</v>
          </cell>
        </row>
        <row r="91">
          <cell r="A91" t="str">
            <v>122</v>
          </cell>
          <cell r="B91" t="str">
            <v>122 General Ledger One Sal</v>
          </cell>
          <cell r="C91" t="str">
            <v>122 - GL</v>
          </cell>
          <cell r="D91" t="str">
            <v>NDM - Combined</v>
          </cell>
        </row>
        <row r="92">
          <cell r="A92" t="str">
            <v>122</v>
          </cell>
          <cell r="B92" t="str">
            <v>122 General Ledger Sal Level 3</v>
          </cell>
          <cell r="C92" t="str">
            <v>122 - GL</v>
          </cell>
          <cell r="D92" t="str">
            <v>NDM - Combined</v>
          </cell>
        </row>
        <row r="93">
          <cell r="A93" t="str">
            <v>122</v>
          </cell>
          <cell r="B93" t="str">
            <v>122 General Ledger Sal Level 3</v>
          </cell>
          <cell r="C93" t="str">
            <v>122 - GL</v>
          </cell>
          <cell r="D93" t="str">
            <v>NDM - Combined</v>
          </cell>
        </row>
        <row r="94">
          <cell r="A94" t="str">
            <v>122</v>
          </cell>
          <cell r="B94" t="str">
            <v>122 General Ledger Sal Level 3</v>
          </cell>
          <cell r="C94" t="str">
            <v>122 - GL</v>
          </cell>
          <cell r="D94" t="str">
            <v>NDM - Combined</v>
          </cell>
        </row>
        <row r="95">
          <cell r="A95" t="str">
            <v>122</v>
          </cell>
          <cell r="B95" t="str">
            <v>122 General Ledger Sal Level 3</v>
          </cell>
          <cell r="C95" t="str">
            <v>122 - GL</v>
          </cell>
          <cell r="D95" t="str">
            <v>NDM - Combined</v>
          </cell>
        </row>
        <row r="96">
          <cell r="A96" t="str">
            <v>122</v>
          </cell>
          <cell r="B96" t="str">
            <v>122 General Ledger Sal Level 3</v>
          </cell>
          <cell r="C96" t="str">
            <v>122 - GL</v>
          </cell>
          <cell r="D96" t="str">
            <v>NDM - Combined</v>
          </cell>
        </row>
        <row r="97">
          <cell r="A97" t="str">
            <v>122</v>
          </cell>
          <cell r="B97" t="str">
            <v>122 General Ledger Sal Level 3</v>
          </cell>
          <cell r="C97" t="str">
            <v>122 - GL</v>
          </cell>
          <cell r="D97" t="str">
            <v>NDM - Combined</v>
          </cell>
        </row>
        <row r="98">
          <cell r="A98" t="str">
            <v>122</v>
          </cell>
          <cell r="B98" t="str">
            <v>122 General Ledger Sal Level 3</v>
          </cell>
          <cell r="C98" t="str">
            <v>122 - GL</v>
          </cell>
          <cell r="D98" t="str">
            <v>NDM - Combined</v>
          </cell>
        </row>
        <row r="99">
          <cell r="A99" t="str">
            <v>122</v>
          </cell>
          <cell r="B99" t="str">
            <v>122 General Ledger Sal Level 3</v>
          </cell>
          <cell r="C99" t="str">
            <v>122 - GL</v>
          </cell>
          <cell r="D99" t="str">
            <v>NDM - Combined</v>
          </cell>
        </row>
        <row r="100">
          <cell r="A100" t="str">
            <v>122</v>
          </cell>
          <cell r="B100" t="str">
            <v>122 General Ledger Sal Level 3</v>
          </cell>
          <cell r="C100" t="str">
            <v>122 - GL</v>
          </cell>
          <cell r="D100" t="str">
            <v>NDM - Combined</v>
          </cell>
        </row>
        <row r="101">
          <cell r="A101" t="str">
            <v>122</v>
          </cell>
          <cell r="B101" t="str">
            <v>122 General Ledger Sal Level 3</v>
          </cell>
          <cell r="C101" t="str">
            <v>122 - GL</v>
          </cell>
          <cell r="D101" t="str">
            <v>NDM - Combined</v>
          </cell>
        </row>
        <row r="102">
          <cell r="A102" t="str">
            <v>122</v>
          </cell>
          <cell r="B102" t="str">
            <v>122 General Ledger Sal Level 3</v>
          </cell>
          <cell r="C102" t="str">
            <v>122 - GL</v>
          </cell>
          <cell r="D102" t="str">
            <v>NDM - Combined</v>
          </cell>
        </row>
        <row r="103">
          <cell r="A103" t="str">
            <v>122</v>
          </cell>
          <cell r="B103" t="str">
            <v>122 General Ledger Sal Level 3</v>
          </cell>
          <cell r="C103" t="str">
            <v>122 - GL</v>
          </cell>
          <cell r="D103" t="str">
            <v>NDM - Combined</v>
          </cell>
        </row>
        <row r="104">
          <cell r="A104" t="str">
            <v>122</v>
          </cell>
          <cell r="B104" t="str">
            <v>122 General Ledger Sal Level 3</v>
          </cell>
          <cell r="C104" t="str">
            <v>122 - GL</v>
          </cell>
          <cell r="D104" t="str">
            <v>NDM - Combined</v>
          </cell>
        </row>
        <row r="105">
          <cell r="A105" t="str">
            <v>122</v>
          </cell>
          <cell r="B105" t="str">
            <v>122 GL Enquiry</v>
          </cell>
          <cell r="C105" t="str">
            <v>122 - GL</v>
          </cell>
          <cell r="D105" t="str">
            <v>NDM - Combined</v>
          </cell>
        </row>
        <row r="106">
          <cell r="A106" t="str">
            <v>122</v>
          </cell>
          <cell r="B106" t="str">
            <v>122 GL Enquiry</v>
          </cell>
          <cell r="C106" t="str">
            <v>122 - GL</v>
          </cell>
          <cell r="D106" t="str">
            <v>NDM - Combined</v>
          </cell>
        </row>
        <row r="107">
          <cell r="A107" t="str">
            <v>122</v>
          </cell>
          <cell r="B107" t="str">
            <v>122 GL Enquiry</v>
          </cell>
          <cell r="C107" t="str">
            <v>122 - GL</v>
          </cell>
          <cell r="D107" t="str">
            <v>NDM - Combined</v>
          </cell>
        </row>
        <row r="108">
          <cell r="A108" t="str">
            <v>122</v>
          </cell>
          <cell r="B108" t="str">
            <v>122 GL Enquiry</v>
          </cell>
          <cell r="C108" t="str">
            <v>122 - GL</v>
          </cell>
          <cell r="D108" t="str">
            <v>NDM - Combined</v>
          </cell>
        </row>
        <row r="109">
          <cell r="A109" t="str">
            <v>122</v>
          </cell>
          <cell r="B109" t="str">
            <v>122 GL Enquiry</v>
          </cell>
          <cell r="C109" t="str">
            <v>122 - GL</v>
          </cell>
          <cell r="D109" t="str">
            <v>NDM - Combined</v>
          </cell>
        </row>
        <row r="110">
          <cell r="A110" t="str">
            <v>122</v>
          </cell>
          <cell r="B110" t="str">
            <v>122 GL Enquiry</v>
          </cell>
          <cell r="C110" t="str">
            <v>122 - GL</v>
          </cell>
          <cell r="D110" t="str">
            <v>NDM - Combined</v>
          </cell>
        </row>
        <row r="111">
          <cell r="A111" t="str">
            <v>122</v>
          </cell>
          <cell r="B111" t="str">
            <v>122 GL Enquiry</v>
          </cell>
          <cell r="C111" t="str">
            <v>122 - GL</v>
          </cell>
          <cell r="D111" t="str">
            <v>NDM - Combined</v>
          </cell>
        </row>
        <row r="112">
          <cell r="A112" t="str">
            <v>122</v>
          </cell>
          <cell r="B112" t="str">
            <v>122 GL Enquiry</v>
          </cell>
          <cell r="C112" t="str">
            <v>122 - GL</v>
          </cell>
          <cell r="D112" t="str">
            <v>NDM - Combined</v>
          </cell>
        </row>
        <row r="113">
          <cell r="A113" t="str">
            <v>122</v>
          </cell>
          <cell r="B113" t="str">
            <v>122 GL Enquiry</v>
          </cell>
          <cell r="C113" t="str">
            <v>122 - GL</v>
          </cell>
          <cell r="D113" t="str">
            <v>NDM - Combined</v>
          </cell>
        </row>
        <row r="114">
          <cell r="A114" t="str">
            <v>122</v>
          </cell>
          <cell r="B114" t="str">
            <v>122 GL Enquiry</v>
          </cell>
          <cell r="C114" t="str">
            <v>122 - GL</v>
          </cell>
          <cell r="D114" t="str">
            <v>NDM - Combined</v>
          </cell>
        </row>
        <row r="115">
          <cell r="A115" t="str">
            <v>122</v>
          </cell>
          <cell r="B115" t="str">
            <v>122 GL Enquiry</v>
          </cell>
          <cell r="C115" t="str">
            <v>122 - GL</v>
          </cell>
          <cell r="D115" t="str">
            <v>NDM - Combined</v>
          </cell>
        </row>
        <row r="116">
          <cell r="A116" t="str">
            <v>122</v>
          </cell>
          <cell r="B116" t="str">
            <v>122 GL Enquiry</v>
          </cell>
          <cell r="C116" t="str">
            <v>122 - GL</v>
          </cell>
          <cell r="D116" t="str">
            <v>NDM - Combined</v>
          </cell>
        </row>
        <row r="117">
          <cell r="A117" t="str">
            <v>122</v>
          </cell>
          <cell r="B117" t="str">
            <v>122 GL Enquiry</v>
          </cell>
          <cell r="C117" t="str">
            <v>122 - GL</v>
          </cell>
          <cell r="D117" t="str">
            <v>NDM - Combined</v>
          </cell>
        </row>
        <row r="118">
          <cell r="A118" t="str">
            <v>122</v>
          </cell>
          <cell r="B118" t="str">
            <v>122 Grants Sal Level 3</v>
          </cell>
          <cell r="C118" t="str">
            <v>Grants Accounting</v>
          </cell>
          <cell r="D118" t="str">
            <v>No Security Rule Assigned (Full Access)</v>
          </cell>
        </row>
        <row r="119">
          <cell r="A119" t="str">
            <v>126</v>
          </cell>
          <cell r="B119" t="str">
            <v>126 General Ledger One Sal</v>
          </cell>
          <cell r="C119" t="str">
            <v>126 - GL</v>
          </cell>
          <cell r="D119" t="str">
            <v>ROB+Cancer Centre</v>
          </cell>
        </row>
        <row r="120">
          <cell r="A120" t="str">
            <v>126</v>
          </cell>
          <cell r="B120" t="str">
            <v>126 General Ledger One Sal</v>
          </cell>
          <cell r="C120" t="str">
            <v>126 - GL</v>
          </cell>
          <cell r="D120" t="str">
            <v>ROB+Cancer Centre</v>
          </cell>
        </row>
        <row r="121">
          <cell r="A121" t="str">
            <v>126</v>
          </cell>
          <cell r="B121" t="str">
            <v>126 General Ledger Sal Level 3</v>
          </cell>
          <cell r="C121" t="str">
            <v>126 - GL</v>
          </cell>
          <cell r="D121" t="str">
            <v>ROB+Cancer Centre</v>
          </cell>
        </row>
        <row r="122">
          <cell r="A122" t="str">
            <v>126</v>
          </cell>
          <cell r="B122" t="str">
            <v>126 General Ledger Sal Level 3</v>
          </cell>
          <cell r="C122" t="str">
            <v>126 - GL</v>
          </cell>
          <cell r="D122" t="str">
            <v>ROB+Cancer Centre</v>
          </cell>
        </row>
        <row r="123">
          <cell r="A123" t="str">
            <v>126</v>
          </cell>
          <cell r="B123" t="str">
            <v>126 GL Enquiry</v>
          </cell>
          <cell r="C123" t="str">
            <v>126 - GL</v>
          </cell>
          <cell r="D123" t="str">
            <v>ROB+Cancer Centre</v>
          </cell>
        </row>
        <row r="124">
          <cell r="A124" t="str">
            <v>126</v>
          </cell>
          <cell r="B124" t="str">
            <v>126 GL Enquiry</v>
          </cell>
          <cell r="C124" t="str">
            <v>126 - GL</v>
          </cell>
          <cell r="D124" t="str">
            <v>ROB+Cancer Centre</v>
          </cell>
        </row>
        <row r="125">
          <cell r="A125" t="str">
            <v>126</v>
          </cell>
          <cell r="B125" t="str">
            <v>126 Grants Sal Level 6</v>
          </cell>
          <cell r="C125" t="str">
            <v>Grants Accounting</v>
          </cell>
          <cell r="D125" t="str">
            <v>No Security Rule Assigned (Full Access)</v>
          </cell>
        </row>
        <row r="126">
          <cell r="A126" t="str">
            <v>135</v>
          </cell>
          <cell r="B126" t="str">
            <v>135 General Ledger Two Sal</v>
          </cell>
          <cell r="C126" t="str">
            <v>135 - GL</v>
          </cell>
          <cell r="D126" t="str">
            <v>Law - Total</v>
          </cell>
        </row>
        <row r="127">
          <cell r="A127" t="str">
            <v>135</v>
          </cell>
          <cell r="B127" t="str">
            <v>135 General Ledger Two Sal</v>
          </cell>
          <cell r="C127" t="str">
            <v>135 - GL</v>
          </cell>
          <cell r="D127" t="str">
            <v>Law - Total</v>
          </cell>
        </row>
        <row r="128">
          <cell r="A128" t="str">
            <v>135</v>
          </cell>
          <cell r="B128" t="str">
            <v>135 General Ledger Two Sal</v>
          </cell>
          <cell r="C128" t="str">
            <v>135 - GL</v>
          </cell>
          <cell r="D128" t="str">
            <v>Law - Total</v>
          </cell>
        </row>
        <row r="129">
          <cell r="A129" t="str">
            <v>135</v>
          </cell>
          <cell r="B129" t="str">
            <v>135 Grants One Sal</v>
          </cell>
          <cell r="C129" t="str">
            <v>Grants Accounting</v>
          </cell>
          <cell r="D129" t="str">
            <v>No Security Rule Assigned (Full Access)</v>
          </cell>
        </row>
        <row r="130">
          <cell r="A130" t="str">
            <v>139</v>
          </cell>
          <cell r="B130" t="str">
            <v>139 General Ledger Two Sal</v>
          </cell>
          <cell r="C130" t="str">
            <v>139 - GL</v>
          </cell>
          <cell r="D130" t="str">
            <v>Anthropology - Total</v>
          </cell>
        </row>
        <row r="131">
          <cell r="A131" t="str">
            <v>139</v>
          </cell>
          <cell r="B131" t="str">
            <v>139 General Ledger Two Sal</v>
          </cell>
          <cell r="C131" t="str">
            <v>139 - GL</v>
          </cell>
          <cell r="D131" t="str">
            <v>Anthropology - Total</v>
          </cell>
        </row>
        <row r="132">
          <cell r="A132" t="str">
            <v>139</v>
          </cell>
          <cell r="B132" t="str">
            <v>139 General Ledger Two Sal</v>
          </cell>
          <cell r="C132" t="str">
            <v>139 - GL</v>
          </cell>
          <cell r="D132" t="str">
            <v>Anthropology - Total</v>
          </cell>
        </row>
        <row r="133">
          <cell r="A133" t="str">
            <v>139</v>
          </cell>
          <cell r="B133" t="str">
            <v>139 Grants One Sal</v>
          </cell>
          <cell r="C133" t="str">
            <v>Grants Accounting</v>
          </cell>
          <cell r="D133" t="str">
            <v>No Security Rule Assigned (Full Access)</v>
          </cell>
        </row>
        <row r="134">
          <cell r="A134" t="str">
            <v>152</v>
          </cell>
          <cell r="B134" t="str">
            <v>152 Accounts Payable One</v>
          </cell>
          <cell r="C134" t="str">
            <v>152</v>
          </cell>
          <cell r="D134" t="str">
            <v>School of Geography and the Environment (SOGE)</v>
          </cell>
        </row>
        <row r="135">
          <cell r="A135" t="str">
            <v>152</v>
          </cell>
          <cell r="B135" t="str">
            <v>152 Accounts Payable One</v>
          </cell>
          <cell r="C135" t="str">
            <v>152</v>
          </cell>
          <cell r="D135" t="str">
            <v>School of Geography and the Environment (SOGE)</v>
          </cell>
        </row>
        <row r="136">
          <cell r="A136" t="str">
            <v>152</v>
          </cell>
          <cell r="B136" t="str">
            <v>152 Accounts Payable One</v>
          </cell>
          <cell r="C136" t="str">
            <v>152</v>
          </cell>
          <cell r="D136" t="str">
            <v>School of Geography and the Environment (SOGE)</v>
          </cell>
        </row>
        <row r="137">
          <cell r="A137" t="str">
            <v>152</v>
          </cell>
          <cell r="B137" t="str">
            <v>152 Accounts Payable One</v>
          </cell>
          <cell r="C137" t="str">
            <v>152</v>
          </cell>
          <cell r="D137" t="str">
            <v>School of Geography and the Environment (SOGE)</v>
          </cell>
        </row>
        <row r="138">
          <cell r="A138" t="str">
            <v>152</v>
          </cell>
          <cell r="B138" t="str">
            <v>152 Accounts Receivable Three</v>
          </cell>
          <cell r="C138" t="str">
            <v>152</v>
          </cell>
          <cell r="D138" t="str">
            <v>School of Geography and the Environment (SOGE)</v>
          </cell>
        </row>
        <row r="139">
          <cell r="A139" t="str">
            <v>152</v>
          </cell>
          <cell r="B139" t="str">
            <v>152 Accounts Receivable Three</v>
          </cell>
          <cell r="C139" t="str">
            <v>152</v>
          </cell>
          <cell r="D139" t="str">
            <v>School of Geography and the Environment (SOGE)</v>
          </cell>
        </row>
        <row r="140">
          <cell r="A140" t="str">
            <v>152</v>
          </cell>
          <cell r="B140" t="str">
            <v>152 Accounts Receivable Three</v>
          </cell>
          <cell r="C140" t="str">
            <v>152</v>
          </cell>
          <cell r="D140" t="str">
            <v>School of Geography and the Environment (SOGE)</v>
          </cell>
        </row>
        <row r="141">
          <cell r="A141" t="str">
            <v>152</v>
          </cell>
          <cell r="B141" t="str">
            <v>152 Accounts Receivable Three</v>
          </cell>
          <cell r="C141" t="str">
            <v>152</v>
          </cell>
          <cell r="D141" t="str">
            <v>School of Geography and the Environment (SOGE)</v>
          </cell>
        </row>
        <row r="142">
          <cell r="A142" t="str">
            <v>152</v>
          </cell>
          <cell r="B142" t="str">
            <v>152 General Ledger One Sal</v>
          </cell>
          <cell r="C142" t="str">
            <v>152 - GL</v>
          </cell>
          <cell r="D142" t="str">
            <v>School of Geography and the Environment (SOGE)</v>
          </cell>
        </row>
        <row r="143">
          <cell r="A143" t="str">
            <v>152</v>
          </cell>
          <cell r="B143" t="str">
            <v>152 General Ledger One Sal</v>
          </cell>
          <cell r="C143" t="str">
            <v>152 - GL</v>
          </cell>
          <cell r="D143" t="str">
            <v>School of Geography and the Environment (SOGE)</v>
          </cell>
        </row>
        <row r="144">
          <cell r="A144" t="str">
            <v>152</v>
          </cell>
          <cell r="B144" t="str">
            <v>152 General Ledger One Sal</v>
          </cell>
          <cell r="C144" t="str">
            <v>152 - GL</v>
          </cell>
          <cell r="D144" t="str">
            <v>School of Geography and the Environment (SOGE)</v>
          </cell>
        </row>
        <row r="145">
          <cell r="A145" t="str">
            <v>152</v>
          </cell>
          <cell r="B145" t="str">
            <v>152 General Ledger Two</v>
          </cell>
          <cell r="C145" t="str">
            <v>152 - GL</v>
          </cell>
          <cell r="D145" t="str">
            <v>School of Geography and the Environment (SOGE)</v>
          </cell>
        </row>
        <row r="146">
          <cell r="A146" t="str">
            <v>152</v>
          </cell>
          <cell r="B146" t="str">
            <v>152 General Ledger Two</v>
          </cell>
          <cell r="C146" t="str">
            <v>152 - GL</v>
          </cell>
          <cell r="D146" t="str">
            <v>School of Geography and the Environment (SOGE)</v>
          </cell>
        </row>
        <row r="147">
          <cell r="A147" t="str">
            <v>152</v>
          </cell>
          <cell r="B147" t="str">
            <v>152 General Ledger Two</v>
          </cell>
          <cell r="C147" t="str">
            <v>152 - GL</v>
          </cell>
          <cell r="D147" t="str">
            <v>School of Geography and the Environment (SOGE)</v>
          </cell>
        </row>
        <row r="148">
          <cell r="A148" t="str">
            <v>152</v>
          </cell>
          <cell r="B148" t="str">
            <v>152 General Ledger Two Sal</v>
          </cell>
          <cell r="C148" t="str">
            <v>152 - GL</v>
          </cell>
          <cell r="D148" t="str">
            <v>School of Geography and the Environment (SOGE)</v>
          </cell>
        </row>
        <row r="149">
          <cell r="A149" t="str">
            <v>152</v>
          </cell>
          <cell r="B149" t="str">
            <v>152 General Ledger Two Sal</v>
          </cell>
          <cell r="C149" t="str">
            <v>152 - GL</v>
          </cell>
          <cell r="D149" t="str">
            <v>School of Geography and the Environment (SOGE)</v>
          </cell>
        </row>
        <row r="150">
          <cell r="A150" t="str">
            <v>152</v>
          </cell>
          <cell r="B150" t="str">
            <v>152 General Ledger Two Sal</v>
          </cell>
          <cell r="C150" t="str">
            <v>152 - GL</v>
          </cell>
          <cell r="D150" t="str">
            <v>School of Geography and the Environment (SOGE)</v>
          </cell>
        </row>
        <row r="151">
          <cell r="A151" t="str">
            <v>152</v>
          </cell>
          <cell r="B151" t="str">
            <v>152 Grants One Sal</v>
          </cell>
          <cell r="C151" t="str">
            <v>Grants Accounting</v>
          </cell>
          <cell r="D151" t="str">
            <v>No Security Rule Assigned (Full Access)</v>
          </cell>
        </row>
        <row r="152">
          <cell r="A152" t="str">
            <v>152</v>
          </cell>
          <cell r="B152" t="str">
            <v>152 Purchasing One</v>
          </cell>
          <cell r="C152" t="str">
            <v>152</v>
          </cell>
          <cell r="D152" t="str">
            <v>School of Geography and the Environment (SOGE)</v>
          </cell>
        </row>
        <row r="153">
          <cell r="A153" t="str">
            <v>152</v>
          </cell>
          <cell r="B153" t="str">
            <v>152 Purchasing One</v>
          </cell>
          <cell r="C153" t="str">
            <v>152</v>
          </cell>
          <cell r="D153" t="str">
            <v>School of Geography and the Environment (SOGE)</v>
          </cell>
        </row>
        <row r="154">
          <cell r="A154" t="str">
            <v>152</v>
          </cell>
          <cell r="B154" t="str">
            <v>152 Purchasing One</v>
          </cell>
          <cell r="C154" t="str">
            <v>152</v>
          </cell>
          <cell r="D154" t="str">
            <v>School of Geography and the Environment (SOGE)</v>
          </cell>
        </row>
        <row r="155">
          <cell r="A155" t="str">
            <v>152</v>
          </cell>
          <cell r="B155" t="str">
            <v>152 Purchasing One</v>
          </cell>
          <cell r="C155" t="str">
            <v>152</v>
          </cell>
          <cell r="D155" t="str">
            <v>School of Geography and the Environment (SOGE)</v>
          </cell>
        </row>
        <row r="156">
          <cell r="A156" t="str">
            <v>AB</v>
          </cell>
          <cell r="B156" t="str">
            <v>AB Accounts Payable One</v>
          </cell>
          <cell r="C156" t="str">
            <v>AB</v>
          </cell>
          <cell r="D156" t="str">
            <v>Pitt Rivers Museum</v>
          </cell>
        </row>
        <row r="157">
          <cell r="A157" t="str">
            <v>AB</v>
          </cell>
          <cell r="B157" t="str">
            <v>AB Accounts Payable One</v>
          </cell>
          <cell r="C157" t="str">
            <v>AB</v>
          </cell>
          <cell r="D157" t="str">
            <v>Pitt Rivers Museum</v>
          </cell>
        </row>
        <row r="158">
          <cell r="A158" t="str">
            <v>AB</v>
          </cell>
          <cell r="B158" t="str">
            <v>AB Accounts Payable Two</v>
          </cell>
          <cell r="C158" t="str">
            <v>AB</v>
          </cell>
          <cell r="D158" t="str">
            <v>Pitt Rivers Museum</v>
          </cell>
        </row>
        <row r="159">
          <cell r="A159" t="str">
            <v>AB</v>
          </cell>
          <cell r="B159" t="str">
            <v>AB Accounts Payable Two</v>
          </cell>
          <cell r="C159" t="str">
            <v>AB</v>
          </cell>
          <cell r="D159" t="str">
            <v>Pitt Rivers Museum</v>
          </cell>
        </row>
        <row r="160">
          <cell r="A160" t="str">
            <v>AB</v>
          </cell>
          <cell r="B160" t="str">
            <v>AB Accounts Receivable One</v>
          </cell>
          <cell r="C160" t="str">
            <v>AB</v>
          </cell>
          <cell r="D160" t="str">
            <v>Pitt Rivers Museum</v>
          </cell>
        </row>
        <row r="161">
          <cell r="A161" t="str">
            <v>AB</v>
          </cell>
          <cell r="B161" t="str">
            <v>AB Accounts Receivable One</v>
          </cell>
          <cell r="C161" t="str">
            <v>AB</v>
          </cell>
          <cell r="D161" t="str">
            <v>Pitt Rivers Museum</v>
          </cell>
        </row>
        <row r="162">
          <cell r="A162" t="str">
            <v>AB</v>
          </cell>
          <cell r="B162" t="str">
            <v>AB Accounts Receivable Three</v>
          </cell>
          <cell r="C162" t="str">
            <v>AB</v>
          </cell>
          <cell r="D162" t="str">
            <v>Pitt Rivers Museum</v>
          </cell>
        </row>
        <row r="163">
          <cell r="A163" t="str">
            <v>AB</v>
          </cell>
          <cell r="B163" t="str">
            <v>AB Accounts Receivable Three</v>
          </cell>
          <cell r="C163" t="str">
            <v>AB</v>
          </cell>
          <cell r="D163" t="str">
            <v>Pitt Rivers Museum</v>
          </cell>
        </row>
        <row r="164">
          <cell r="A164" t="str">
            <v>AB</v>
          </cell>
          <cell r="B164" t="str">
            <v>AB General Ledger One Sal</v>
          </cell>
          <cell r="C164" t="str">
            <v>AB-GL</v>
          </cell>
          <cell r="D164" t="str">
            <v>Pitt Rivers Museum</v>
          </cell>
        </row>
        <row r="165">
          <cell r="A165" t="str">
            <v>AB</v>
          </cell>
          <cell r="B165" t="str">
            <v>AB General Ledger Two Sal</v>
          </cell>
          <cell r="C165" t="str">
            <v>AB-GL</v>
          </cell>
          <cell r="D165" t="str">
            <v>Pitt Rivers Museum</v>
          </cell>
        </row>
        <row r="166">
          <cell r="A166" t="str">
            <v>AB</v>
          </cell>
          <cell r="B166" t="str">
            <v>AB GL Enquiry</v>
          </cell>
          <cell r="C166" t="str">
            <v>AB-GL</v>
          </cell>
          <cell r="D166" t="str">
            <v>Pitt Rivers Museum</v>
          </cell>
        </row>
        <row r="167">
          <cell r="A167" t="str">
            <v>AB</v>
          </cell>
          <cell r="B167" t="str">
            <v>AB Grants One Sal</v>
          </cell>
          <cell r="C167" t="str">
            <v>Grants Accounting</v>
          </cell>
          <cell r="D167" t="str">
            <v>No Security Rule Assigned (Full Access)</v>
          </cell>
        </row>
        <row r="168">
          <cell r="A168" t="str">
            <v>AB</v>
          </cell>
          <cell r="B168" t="str">
            <v>AB iProcurement</v>
          </cell>
          <cell r="C168" t="str">
            <v>AB</v>
          </cell>
          <cell r="D168" t="str">
            <v>Pitt Rivers Museum</v>
          </cell>
        </row>
        <row r="169">
          <cell r="A169" t="str">
            <v>AB</v>
          </cell>
          <cell r="B169" t="str">
            <v>AB iProcurement</v>
          </cell>
          <cell r="C169" t="str">
            <v>AB</v>
          </cell>
          <cell r="D169" t="str">
            <v>Pitt Rivers Museum</v>
          </cell>
        </row>
        <row r="170">
          <cell r="A170" t="str">
            <v>AB</v>
          </cell>
          <cell r="B170" t="str">
            <v>AB Purchasing One</v>
          </cell>
          <cell r="C170" t="str">
            <v>AB</v>
          </cell>
          <cell r="D170" t="str">
            <v>Pitt Rivers Museum</v>
          </cell>
        </row>
        <row r="171">
          <cell r="A171" t="str">
            <v>AB</v>
          </cell>
          <cell r="B171" t="str">
            <v>AB Purchasing One</v>
          </cell>
          <cell r="C171" t="str">
            <v>AB</v>
          </cell>
          <cell r="D171" t="str">
            <v>Pitt Rivers Museum</v>
          </cell>
        </row>
        <row r="172">
          <cell r="A172" t="str">
            <v>AC</v>
          </cell>
          <cell r="B172" t="str">
            <v>AC Accounts Payable One</v>
          </cell>
          <cell r="C172" t="str">
            <v>AC</v>
          </cell>
          <cell r="D172" t="str">
            <v>Geography</v>
          </cell>
        </row>
        <row r="173">
          <cell r="A173" t="str">
            <v>AC</v>
          </cell>
          <cell r="B173" t="str">
            <v>AC Accounts Payable One</v>
          </cell>
          <cell r="C173" t="str">
            <v>AC</v>
          </cell>
          <cell r="D173" t="str">
            <v>Geography</v>
          </cell>
        </row>
        <row r="174">
          <cell r="A174" t="str">
            <v>AC</v>
          </cell>
          <cell r="B174" t="str">
            <v>AC Accounts Payable One</v>
          </cell>
          <cell r="C174" t="str">
            <v>AC</v>
          </cell>
          <cell r="D174" t="str">
            <v>Geography</v>
          </cell>
        </row>
        <row r="175">
          <cell r="A175" t="str">
            <v>AC</v>
          </cell>
          <cell r="B175" t="str">
            <v>AC Accounts Payable One</v>
          </cell>
          <cell r="C175" t="str">
            <v>AC</v>
          </cell>
          <cell r="D175" t="str">
            <v>Geography</v>
          </cell>
        </row>
        <row r="176">
          <cell r="A176" t="str">
            <v>AC</v>
          </cell>
          <cell r="B176" t="str">
            <v>AC Accounts Payable Two</v>
          </cell>
          <cell r="C176" t="str">
            <v>AC</v>
          </cell>
          <cell r="D176" t="str">
            <v>Geography</v>
          </cell>
        </row>
        <row r="177">
          <cell r="A177" t="str">
            <v>AC</v>
          </cell>
          <cell r="B177" t="str">
            <v>AC Accounts Payable Two</v>
          </cell>
          <cell r="C177" t="str">
            <v>AC</v>
          </cell>
          <cell r="D177" t="str">
            <v>Geography</v>
          </cell>
        </row>
        <row r="178">
          <cell r="A178" t="str">
            <v>AC</v>
          </cell>
          <cell r="B178" t="str">
            <v>AC Accounts Payable Two</v>
          </cell>
          <cell r="C178" t="str">
            <v>AC</v>
          </cell>
          <cell r="D178" t="str">
            <v>Geography</v>
          </cell>
        </row>
        <row r="179">
          <cell r="A179" t="str">
            <v>AC</v>
          </cell>
          <cell r="B179" t="str">
            <v>AC Accounts Payable Two</v>
          </cell>
          <cell r="C179" t="str">
            <v>AC</v>
          </cell>
          <cell r="D179" t="str">
            <v>Geography</v>
          </cell>
        </row>
        <row r="180">
          <cell r="A180" t="str">
            <v>AC</v>
          </cell>
          <cell r="B180" t="str">
            <v>AC Accounts Receivable Three</v>
          </cell>
          <cell r="C180" t="str">
            <v>AC</v>
          </cell>
          <cell r="D180" t="str">
            <v>Geography</v>
          </cell>
        </row>
        <row r="181">
          <cell r="A181" t="str">
            <v>AC</v>
          </cell>
          <cell r="B181" t="str">
            <v>AC Accounts Receivable Three</v>
          </cell>
          <cell r="C181" t="str">
            <v>AC</v>
          </cell>
          <cell r="D181" t="str">
            <v>Geography</v>
          </cell>
        </row>
        <row r="182">
          <cell r="A182" t="str">
            <v>AC</v>
          </cell>
          <cell r="B182" t="str">
            <v>AC Accounts Receivable Three</v>
          </cell>
          <cell r="C182" t="str">
            <v>AC</v>
          </cell>
          <cell r="D182" t="str">
            <v>Geography</v>
          </cell>
        </row>
        <row r="183">
          <cell r="A183" t="str">
            <v>AC</v>
          </cell>
          <cell r="B183" t="str">
            <v>AC Accounts Receivable Three</v>
          </cell>
          <cell r="C183" t="str">
            <v>AC</v>
          </cell>
          <cell r="D183" t="str">
            <v>Geography</v>
          </cell>
        </row>
        <row r="184">
          <cell r="A184" t="str">
            <v>AC</v>
          </cell>
          <cell r="B184" t="str">
            <v>AC General Ledger One</v>
          </cell>
          <cell r="C184" t="str">
            <v>AC-GL</v>
          </cell>
          <cell r="D184" t="str">
            <v>Geography</v>
          </cell>
        </row>
        <row r="185">
          <cell r="A185" t="str">
            <v>AC</v>
          </cell>
          <cell r="B185" t="str">
            <v>AC General Ledger One Sal</v>
          </cell>
          <cell r="C185" t="str">
            <v>AC-GL</v>
          </cell>
          <cell r="D185" t="str">
            <v>Geography</v>
          </cell>
        </row>
        <row r="186">
          <cell r="A186" t="str">
            <v>AC</v>
          </cell>
          <cell r="B186" t="str">
            <v>AC General Ledger Two Sal</v>
          </cell>
          <cell r="C186" t="str">
            <v>AC-GL</v>
          </cell>
          <cell r="D186" t="str">
            <v>Geography</v>
          </cell>
        </row>
        <row r="187">
          <cell r="A187" t="str">
            <v>AC</v>
          </cell>
          <cell r="B187" t="str">
            <v>AC Grants One Sal</v>
          </cell>
          <cell r="C187" t="str">
            <v>Grants Accounting</v>
          </cell>
          <cell r="D187" t="str">
            <v>No Security Rule Assigned (Full Access)</v>
          </cell>
        </row>
        <row r="188">
          <cell r="A188" t="str">
            <v>AC</v>
          </cell>
          <cell r="B188" t="str">
            <v>AC iProcurement</v>
          </cell>
          <cell r="C188" t="str">
            <v>AC</v>
          </cell>
          <cell r="D188" t="str">
            <v>Geography</v>
          </cell>
        </row>
        <row r="189">
          <cell r="A189" t="str">
            <v>AC</v>
          </cell>
          <cell r="B189" t="str">
            <v>AC iProcurement</v>
          </cell>
          <cell r="C189" t="str">
            <v>AC</v>
          </cell>
          <cell r="D189" t="str">
            <v>Geography</v>
          </cell>
        </row>
        <row r="190">
          <cell r="A190" t="str">
            <v>AC</v>
          </cell>
          <cell r="B190" t="str">
            <v>AC iProcurement</v>
          </cell>
          <cell r="C190" t="str">
            <v>AC</v>
          </cell>
          <cell r="D190" t="str">
            <v>Geography</v>
          </cell>
        </row>
        <row r="191">
          <cell r="A191" t="str">
            <v>AC</v>
          </cell>
          <cell r="B191" t="str">
            <v>AC iProcurement</v>
          </cell>
          <cell r="C191" t="str">
            <v>AC</v>
          </cell>
          <cell r="D191" t="str">
            <v>Geography</v>
          </cell>
        </row>
        <row r="192">
          <cell r="A192" t="str">
            <v>AC</v>
          </cell>
          <cell r="B192" t="str">
            <v>AC Purchasing One</v>
          </cell>
          <cell r="C192" t="str">
            <v>AC</v>
          </cell>
          <cell r="D192" t="str">
            <v>Geography</v>
          </cell>
        </row>
        <row r="193">
          <cell r="A193" t="str">
            <v>AC</v>
          </cell>
          <cell r="B193" t="str">
            <v>AC Purchasing One</v>
          </cell>
          <cell r="C193" t="str">
            <v>AC</v>
          </cell>
          <cell r="D193" t="str">
            <v>Geography</v>
          </cell>
        </row>
        <row r="194">
          <cell r="A194" t="str">
            <v>AC</v>
          </cell>
          <cell r="B194" t="str">
            <v>AC Purchasing One</v>
          </cell>
          <cell r="C194" t="str">
            <v>AC</v>
          </cell>
          <cell r="D194" t="str">
            <v>Geography</v>
          </cell>
        </row>
        <row r="195">
          <cell r="A195" t="str">
            <v>AC</v>
          </cell>
          <cell r="B195" t="str">
            <v>AC Purchasing One</v>
          </cell>
          <cell r="C195" t="str">
            <v>AC</v>
          </cell>
          <cell r="D195" t="str">
            <v>Geography</v>
          </cell>
        </row>
        <row r="196">
          <cell r="A196" t="str">
            <v>ADI_PUBLIC_KIOSK_RESPONSIBILITY</v>
          </cell>
          <cell r="B196" t="str">
            <v>ADI_PUBLIC_KIOSK_RESPONSIBILITY</v>
          </cell>
          <cell r="C196" t="str">
            <v>CV - GL</v>
          </cell>
          <cell r="D196" t="str">
            <v>Department of Social Policy and Intervention</v>
          </cell>
        </row>
        <row r="197">
          <cell r="A197" t="str">
            <v>AE</v>
          </cell>
          <cell r="B197" t="str">
            <v>AE Accounts Payable One</v>
          </cell>
          <cell r="C197" t="str">
            <v>AB</v>
          </cell>
          <cell r="D197" t="str">
            <v>Pitt Rivers Museum</v>
          </cell>
        </row>
        <row r="198">
          <cell r="A198" t="str">
            <v>AE</v>
          </cell>
          <cell r="B198" t="str">
            <v>AE Accounts Payable One</v>
          </cell>
          <cell r="C198" t="str">
            <v>AB</v>
          </cell>
          <cell r="D198" t="str">
            <v>Pitt Rivers Museum</v>
          </cell>
        </row>
        <row r="199">
          <cell r="A199" t="str">
            <v>AE</v>
          </cell>
          <cell r="B199" t="str">
            <v>AE Accounts Payable One</v>
          </cell>
          <cell r="C199" t="str">
            <v>AE</v>
          </cell>
          <cell r="D199" t="str">
            <v>Social &amp; Cultural Anthropology</v>
          </cell>
        </row>
        <row r="200">
          <cell r="A200" t="str">
            <v>AE</v>
          </cell>
          <cell r="B200" t="str">
            <v>AE Accounts Payable One</v>
          </cell>
          <cell r="C200" t="str">
            <v>AE</v>
          </cell>
          <cell r="D200" t="str">
            <v>Social &amp; Cultural Anthropology</v>
          </cell>
        </row>
        <row r="201">
          <cell r="A201" t="str">
            <v>AE</v>
          </cell>
          <cell r="B201" t="str">
            <v>AE Accounts Payable Two</v>
          </cell>
          <cell r="C201" t="str">
            <v>AE</v>
          </cell>
          <cell r="D201" t="str">
            <v>Social &amp; Cultural Anthropology</v>
          </cell>
        </row>
        <row r="202">
          <cell r="A202" t="str">
            <v>AE</v>
          </cell>
          <cell r="B202" t="str">
            <v>AE Accounts Payable Two</v>
          </cell>
          <cell r="C202" t="str">
            <v>AE</v>
          </cell>
          <cell r="D202" t="str">
            <v>Social &amp; Cultural Anthropology</v>
          </cell>
        </row>
        <row r="203">
          <cell r="A203" t="str">
            <v>AE</v>
          </cell>
          <cell r="B203" t="str">
            <v>AE Accounts Receivable One</v>
          </cell>
          <cell r="C203" t="str">
            <v>AE</v>
          </cell>
          <cell r="D203" t="str">
            <v>Social &amp; Cultural Anthropology</v>
          </cell>
        </row>
        <row r="204">
          <cell r="A204" t="str">
            <v>AE</v>
          </cell>
          <cell r="B204" t="str">
            <v>AE Accounts Receivable One</v>
          </cell>
          <cell r="C204" t="str">
            <v>AE</v>
          </cell>
          <cell r="D204" t="str">
            <v>Social &amp; Cultural Anthropology</v>
          </cell>
        </row>
        <row r="205">
          <cell r="A205" t="str">
            <v>AE</v>
          </cell>
          <cell r="B205" t="str">
            <v>AE Accounts Receivable Three</v>
          </cell>
          <cell r="C205" t="str">
            <v>AE</v>
          </cell>
          <cell r="D205" t="str">
            <v>Social &amp; Cultural Anthropology</v>
          </cell>
        </row>
        <row r="206">
          <cell r="A206" t="str">
            <v>AE</v>
          </cell>
          <cell r="B206" t="str">
            <v>AE Accounts Receivable Three</v>
          </cell>
          <cell r="C206" t="str">
            <v>AE</v>
          </cell>
          <cell r="D206" t="str">
            <v>Social &amp; Cultural Anthropology</v>
          </cell>
        </row>
        <row r="207">
          <cell r="A207" t="str">
            <v>AE</v>
          </cell>
          <cell r="B207" t="str">
            <v>AE General Ledger One</v>
          </cell>
          <cell r="C207" t="str">
            <v>AE-GL</v>
          </cell>
          <cell r="D207" t="str">
            <v>Social &amp; Cultural Anthropology</v>
          </cell>
        </row>
        <row r="208">
          <cell r="A208" t="str">
            <v>AE</v>
          </cell>
          <cell r="B208" t="str">
            <v>AE General Ledger One Sal</v>
          </cell>
          <cell r="C208" t="str">
            <v>AE-GL</v>
          </cell>
          <cell r="D208" t="str">
            <v>Social &amp; Cultural Anthropology</v>
          </cell>
        </row>
        <row r="209">
          <cell r="A209" t="str">
            <v>AE</v>
          </cell>
          <cell r="B209" t="str">
            <v>AE General Ledger Two Sal</v>
          </cell>
          <cell r="C209" t="str">
            <v>AE-GL</v>
          </cell>
          <cell r="D209" t="str">
            <v>Social &amp; Cultural Anthropology</v>
          </cell>
        </row>
        <row r="210">
          <cell r="A210" t="str">
            <v>AE</v>
          </cell>
          <cell r="B210" t="str">
            <v>AE GL Enquiry</v>
          </cell>
          <cell r="C210" t="str">
            <v>AE-GL</v>
          </cell>
          <cell r="D210" t="str">
            <v>Social &amp; Cultural Anthropology</v>
          </cell>
        </row>
        <row r="211">
          <cell r="A211" t="str">
            <v>AE</v>
          </cell>
          <cell r="B211" t="str">
            <v>AE Grants One Sal</v>
          </cell>
          <cell r="C211" t="str">
            <v>Grants Accounting</v>
          </cell>
          <cell r="D211" t="str">
            <v>No Security Rule Assigned (Full Access)</v>
          </cell>
        </row>
        <row r="212">
          <cell r="A212" t="str">
            <v>AE</v>
          </cell>
          <cell r="B212" t="str">
            <v>AE iProcurement</v>
          </cell>
          <cell r="C212" t="str">
            <v>AE</v>
          </cell>
          <cell r="D212" t="str">
            <v>Social &amp; Cultural Anthropology</v>
          </cell>
        </row>
        <row r="213">
          <cell r="A213" t="str">
            <v>AE</v>
          </cell>
          <cell r="B213" t="str">
            <v>AE iProcurement</v>
          </cell>
          <cell r="C213" t="str">
            <v>AE</v>
          </cell>
          <cell r="D213" t="str">
            <v>Social &amp; Cultural Anthropology</v>
          </cell>
        </row>
        <row r="214">
          <cell r="A214" t="str">
            <v>AE</v>
          </cell>
          <cell r="B214" t="str">
            <v>AE Purchasing One</v>
          </cell>
          <cell r="C214" t="str">
            <v>AE</v>
          </cell>
          <cell r="D214" t="str">
            <v>Social &amp; Cultural Anthropology</v>
          </cell>
        </row>
        <row r="215">
          <cell r="A215" t="str">
            <v>AE</v>
          </cell>
          <cell r="B215" t="str">
            <v>AE Purchasing One</v>
          </cell>
          <cell r="C215" t="str">
            <v>AE</v>
          </cell>
          <cell r="D215" t="str">
            <v>Social &amp; Cultural Anthropology</v>
          </cell>
        </row>
        <row r="216">
          <cell r="A216" t="str">
            <v>AF</v>
          </cell>
          <cell r="B216" t="str">
            <v>AF Accounts Payable One</v>
          </cell>
          <cell r="C216" t="str">
            <v>AF</v>
          </cell>
          <cell r="D216" t="str">
            <v>Environmental Change Institute</v>
          </cell>
        </row>
        <row r="217">
          <cell r="A217" t="str">
            <v>AF</v>
          </cell>
          <cell r="B217" t="str">
            <v>AF Accounts Payable One</v>
          </cell>
          <cell r="C217" t="str">
            <v>AF</v>
          </cell>
          <cell r="D217" t="str">
            <v>Environmental Change Institute</v>
          </cell>
        </row>
        <row r="218">
          <cell r="A218" t="str">
            <v>AF</v>
          </cell>
          <cell r="B218" t="str">
            <v>AF Accounts Payable Two</v>
          </cell>
          <cell r="C218" t="str">
            <v>AF</v>
          </cell>
          <cell r="D218" t="str">
            <v>Environmental Change Institute</v>
          </cell>
        </row>
        <row r="219">
          <cell r="A219" t="str">
            <v>AF</v>
          </cell>
          <cell r="B219" t="str">
            <v>AF Accounts Payable Two</v>
          </cell>
          <cell r="C219" t="str">
            <v>AF</v>
          </cell>
          <cell r="D219" t="str">
            <v>Environmental Change Institute</v>
          </cell>
        </row>
        <row r="220">
          <cell r="A220" t="str">
            <v>AF</v>
          </cell>
          <cell r="B220" t="str">
            <v>AF Accounts Receivable Three</v>
          </cell>
          <cell r="C220" t="str">
            <v>AF</v>
          </cell>
          <cell r="D220" t="str">
            <v>Environmental Change Institute</v>
          </cell>
        </row>
        <row r="221">
          <cell r="A221" t="str">
            <v>AF</v>
          </cell>
          <cell r="B221" t="str">
            <v>AF Accounts Receivable Three</v>
          </cell>
          <cell r="C221" t="str">
            <v>AF</v>
          </cell>
          <cell r="D221" t="str">
            <v>Environmental Change Institute</v>
          </cell>
        </row>
        <row r="222">
          <cell r="A222" t="str">
            <v>AF</v>
          </cell>
          <cell r="B222" t="str">
            <v>AF General Ledger One</v>
          </cell>
          <cell r="C222" t="str">
            <v>AF - GL</v>
          </cell>
          <cell r="D222" t="str">
            <v>Environmental Change Institute</v>
          </cell>
        </row>
        <row r="223">
          <cell r="A223" t="str">
            <v>AF</v>
          </cell>
          <cell r="B223" t="str">
            <v>AF General Ledger One Sal</v>
          </cell>
          <cell r="C223" t="str">
            <v>AF - GL</v>
          </cell>
          <cell r="D223" t="str">
            <v>Environmental Change Institute</v>
          </cell>
        </row>
        <row r="224">
          <cell r="A224" t="str">
            <v>AF</v>
          </cell>
          <cell r="B224" t="str">
            <v>AF General Ledger Two Sal</v>
          </cell>
          <cell r="C224" t="str">
            <v>AF - GL</v>
          </cell>
          <cell r="D224" t="str">
            <v>Environmental Change Institute</v>
          </cell>
        </row>
        <row r="225">
          <cell r="A225" t="str">
            <v>AF</v>
          </cell>
          <cell r="B225" t="str">
            <v>AF Grants One Sal</v>
          </cell>
          <cell r="C225" t="str">
            <v>Grants Accounting</v>
          </cell>
          <cell r="D225" t="str">
            <v>No Security Rule Assigned (Full Access)</v>
          </cell>
        </row>
        <row r="226">
          <cell r="A226" t="str">
            <v>AF</v>
          </cell>
          <cell r="B226" t="str">
            <v>AF iProcurement</v>
          </cell>
          <cell r="C226" t="str">
            <v>AF</v>
          </cell>
          <cell r="D226" t="str">
            <v>Environmental Change Institute</v>
          </cell>
        </row>
        <row r="227">
          <cell r="A227" t="str">
            <v>AF</v>
          </cell>
          <cell r="B227" t="str">
            <v>AF iProcurement</v>
          </cell>
          <cell r="C227" t="str">
            <v>AF</v>
          </cell>
          <cell r="D227" t="str">
            <v>Environmental Change Institute</v>
          </cell>
        </row>
        <row r="228">
          <cell r="A228" t="str">
            <v>AF</v>
          </cell>
          <cell r="B228" t="str">
            <v>AF Purchasing One</v>
          </cell>
          <cell r="C228" t="str">
            <v>AF</v>
          </cell>
          <cell r="D228" t="str">
            <v>Environmental Change Institute</v>
          </cell>
        </row>
        <row r="229">
          <cell r="A229" t="str">
            <v>AF</v>
          </cell>
          <cell r="B229" t="str">
            <v>AF Purchasing One</v>
          </cell>
          <cell r="C229" t="str">
            <v>AF</v>
          </cell>
          <cell r="D229" t="str">
            <v>Environmental Change Institute</v>
          </cell>
        </row>
        <row r="230">
          <cell r="A230" t="str">
            <v>AG</v>
          </cell>
          <cell r="B230" t="str">
            <v>AG Accounts Payable One</v>
          </cell>
          <cell r="C230" t="str">
            <v>AG</v>
          </cell>
          <cell r="D230" t="str">
            <v>School of Anthropology</v>
          </cell>
        </row>
        <row r="231">
          <cell r="A231" t="str">
            <v>AG</v>
          </cell>
          <cell r="B231" t="str">
            <v>AG Accounts Payable One</v>
          </cell>
          <cell r="C231" t="str">
            <v>AG</v>
          </cell>
          <cell r="D231" t="str">
            <v>School of Anthropology</v>
          </cell>
        </row>
        <row r="232">
          <cell r="A232" t="str">
            <v>AG</v>
          </cell>
          <cell r="B232" t="str">
            <v>AG Accounts Payable One</v>
          </cell>
          <cell r="C232" t="str">
            <v>AG</v>
          </cell>
          <cell r="D232" t="str">
            <v>School of Anthropology</v>
          </cell>
        </row>
        <row r="233">
          <cell r="A233" t="str">
            <v>AG</v>
          </cell>
          <cell r="B233" t="str">
            <v>AG Accounts Payable One</v>
          </cell>
          <cell r="C233" t="str">
            <v>AG</v>
          </cell>
          <cell r="D233" t="str">
            <v>School of Anthropology</v>
          </cell>
        </row>
        <row r="234">
          <cell r="A234" t="str">
            <v>AG</v>
          </cell>
          <cell r="B234" t="str">
            <v>AG Accounts Payable Two</v>
          </cell>
          <cell r="C234" t="str">
            <v>AG</v>
          </cell>
          <cell r="D234" t="str">
            <v>School of Anthropology</v>
          </cell>
        </row>
        <row r="235">
          <cell r="A235" t="str">
            <v>AG</v>
          </cell>
          <cell r="B235" t="str">
            <v>AG Accounts Payable Two</v>
          </cell>
          <cell r="C235" t="str">
            <v>AG</v>
          </cell>
          <cell r="D235" t="str">
            <v>School of Anthropology</v>
          </cell>
        </row>
        <row r="236">
          <cell r="A236" t="str">
            <v>AG</v>
          </cell>
          <cell r="B236" t="str">
            <v>AG Accounts Payable Two</v>
          </cell>
          <cell r="C236" t="str">
            <v>AG</v>
          </cell>
          <cell r="D236" t="str">
            <v>School of Anthropology</v>
          </cell>
        </row>
        <row r="237">
          <cell r="A237" t="str">
            <v>AG</v>
          </cell>
          <cell r="B237" t="str">
            <v>AG Accounts Payable Two</v>
          </cell>
          <cell r="C237" t="str">
            <v>AG</v>
          </cell>
          <cell r="D237" t="str">
            <v>School of Anthropology</v>
          </cell>
        </row>
        <row r="238">
          <cell r="A238" t="str">
            <v>AG</v>
          </cell>
          <cell r="B238" t="str">
            <v>AG Accounts Receivable One</v>
          </cell>
          <cell r="C238" t="str">
            <v>AG</v>
          </cell>
          <cell r="D238" t="str">
            <v>School of Anthropology</v>
          </cell>
        </row>
        <row r="239">
          <cell r="A239" t="str">
            <v>AG</v>
          </cell>
          <cell r="B239" t="str">
            <v>AG Accounts Receivable One</v>
          </cell>
          <cell r="C239" t="str">
            <v>AG</v>
          </cell>
          <cell r="D239" t="str">
            <v>School of Anthropology</v>
          </cell>
        </row>
        <row r="240">
          <cell r="A240" t="str">
            <v>AG</v>
          </cell>
          <cell r="B240" t="str">
            <v>AG Accounts Receivable One</v>
          </cell>
          <cell r="C240" t="str">
            <v>AG</v>
          </cell>
          <cell r="D240" t="str">
            <v>School of Anthropology</v>
          </cell>
        </row>
        <row r="241">
          <cell r="A241" t="str">
            <v>AG</v>
          </cell>
          <cell r="B241" t="str">
            <v>AG Accounts Receivable One</v>
          </cell>
          <cell r="C241" t="str">
            <v>AG</v>
          </cell>
          <cell r="D241" t="str">
            <v>School of Anthropology</v>
          </cell>
        </row>
        <row r="242">
          <cell r="A242" t="str">
            <v>AG</v>
          </cell>
          <cell r="B242" t="str">
            <v>AG Accounts Receivable Three</v>
          </cell>
          <cell r="C242" t="str">
            <v>AG</v>
          </cell>
          <cell r="D242" t="str">
            <v>School of Anthropology</v>
          </cell>
        </row>
        <row r="243">
          <cell r="A243" t="str">
            <v>AG</v>
          </cell>
          <cell r="B243" t="str">
            <v>AG Accounts Receivable Three</v>
          </cell>
          <cell r="C243" t="str">
            <v>AG</v>
          </cell>
          <cell r="D243" t="str">
            <v>School of Anthropology</v>
          </cell>
        </row>
        <row r="244">
          <cell r="A244" t="str">
            <v>AG</v>
          </cell>
          <cell r="B244" t="str">
            <v>AG Accounts Receivable Three</v>
          </cell>
          <cell r="C244" t="str">
            <v>AG</v>
          </cell>
          <cell r="D244" t="str">
            <v>School of Anthropology</v>
          </cell>
        </row>
        <row r="245">
          <cell r="A245" t="str">
            <v>AG</v>
          </cell>
          <cell r="B245" t="str">
            <v>AG Accounts Receivable Three</v>
          </cell>
          <cell r="C245" t="str">
            <v>AG</v>
          </cell>
          <cell r="D245" t="str">
            <v>School of Anthropology</v>
          </cell>
        </row>
        <row r="246">
          <cell r="A246" t="str">
            <v>AG</v>
          </cell>
          <cell r="B246" t="str">
            <v>AG General Ledger One</v>
          </cell>
          <cell r="C246" t="str">
            <v>AG - GL</v>
          </cell>
          <cell r="D246" t="str">
            <v>School of Anthropology</v>
          </cell>
        </row>
        <row r="247">
          <cell r="A247" t="str">
            <v>AG</v>
          </cell>
          <cell r="B247" t="str">
            <v>AG General Ledger One</v>
          </cell>
          <cell r="C247" t="str">
            <v>AG - GL</v>
          </cell>
          <cell r="D247" t="str">
            <v>School of Anthropology</v>
          </cell>
        </row>
        <row r="248">
          <cell r="A248" t="str">
            <v>AG</v>
          </cell>
          <cell r="B248" t="str">
            <v>AG General Ledger One</v>
          </cell>
          <cell r="C248" t="str">
            <v>AG - GL</v>
          </cell>
          <cell r="D248" t="str">
            <v>School of Anthropology</v>
          </cell>
        </row>
        <row r="249">
          <cell r="A249" t="str">
            <v>AG</v>
          </cell>
          <cell r="B249" t="str">
            <v>AG General Ledger Two Sal</v>
          </cell>
          <cell r="C249" t="str">
            <v>AG - GL</v>
          </cell>
          <cell r="D249" t="str">
            <v>School of Anthropology</v>
          </cell>
        </row>
        <row r="250">
          <cell r="A250" t="str">
            <v>AG</v>
          </cell>
          <cell r="B250" t="str">
            <v>AG General Ledger Two Sal</v>
          </cell>
          <cell r="C250" t="str">
            <v>AG - GL</v>
          </cell>
          <cell r="D250" t="str">
            <v>School of Anthropology</v>
          </cell>
        </row>
        <row r="251">
          <cell r="A251" t="str">
            <v>AG</v>
          </cell>
          <cell r="B251" t="str">
            <v>AG General Ledger Two Sal</v>
          </cell>
          <cell r="C251" t="str">
            <v>AG - GL</v>
          </cell>
          <cell r="D251" t="str">
            <v>School of Anthropology</v>
          </cell>
        </row>
        <row r="252">
          <cell r="A252" t="str">
            <v>AG</v>
          </cell>
          <cell r="B252" t="str">
            <v>AG Grants One Sal</v>
          </cell>
          <cell r="C252" t="str">
            <v>Grants Accounting</v>
          </cell>
          <cell r="D252" t="str">
            <v>No Security Rule Assigned (Full Access)</v>
          </cell>
        </row>
        <row r="253">
          <cell r="A253" t="str">
            <v>AG</v>
          </cell>
          <cell r="B253" t="str">
            <v>AG iProcurement</v>
          </cell>
          <cell r="C253" t="str">
            <v>AG</v>
          </cell>
          <cell r="D253" t="str">
            <v>School of Anthropology</v>
          </cell>
        </row>
        <row r="254">
          <cell r="A254" t="str">
            <v>AG</v>
          </cell>
          <cell r="B254" t="str">
            <v>AG iProcurement</v>
          </cell>
          <cell r="C254" t="str">
            <v>AG</v>
          </cell>
          <cell r="D254" t="str">
            <v>School of Anthropology</v>
          </cell>
        </row>
        <row r="255">
          <cell r="A255" t="str">
            <v>AG</v>
          </cell>
          <cell r="B255" t="str">
            <v>AG iProcurement</v>
          </cell>
          <cell r="C255" t="str">
            <v>AG</v>
          </cell>
          <cell r="D255" t="str">
            <v>School of Anthropology</v>
          </cell>
        </row>
        <row r="256">
          <cell r="A256" t="str">
            <v>AG</v>
          </cell>
          <cell r="B256" t="str">
            <v>AG iProcurement</v>
          </cell>
          <cell r="C256" t="str">
            <v>AG</v>
          </cell>
          <cell r="D256" t="str">
            <v>School of Anthropology</v>
          </cell>
        </row>
        <row r="257">
          <cell r="A257" t="str">
            <v>AG</v>
          </cell>
          <cell r="B257" t="str">
            <v>AG Purchasing One</v>
          </cell>
          <cell r="C257" t="str">
            <v>AG</v>
          </cell>
          <cell r="D257" t="str">
            <v>School of Anthropology</v>
          </cell>
        </row>
        <row r="258">
          <cell r="A258" t="str">
            <v>AG</v>
          </cell>
          <cell r="B258" t="str">
            <v>AG Purchasing One</v>
          </cell>
          <cell r="C258" t="str">
            <v>AG</v>
          </cell>
          <cell r="D258" t="str">
            <v>School of Anthropology</v>
          </cell>
        </row>
        <row r="259">
          <cell r="A259" t="str">
            <v>AG</v>
          </cell>
          <cell r="B259" t="str">
            <v>AG Purchasing One</v>
          </cell>
          <cell r="C259" t="str">
            <v>AG</v>
          </cell>
          <cell r="D259" t="str">
            <v>School of Anthropology</v>
          </cell>
        </row>
        <row r="260">
          <cell r="A260" t="str">
            <v>AG</v>
          </cell>
          <cell r="B260" t="str">
            <v>AG Purchasing One</v>
          </cell>
          <cell r="C260" t="str">
            <v>AG</v>
          </cell>
          <cell r="D260" t="str">
            <v>School of Anthropology</v>
          </cell>
        </row>
        <row r="261">
          <cell r="A261" t="str">
            <v>AL</v>
          </cell>
          <cell r="B261" t="str">
            <v>AL Accounts Payable One</v>
          </cell>
          <cell r="C261" t="str">
            <v>AL</v>
          </cell>
          <cell r="D261" t="str">
            <v>Biochemistry</v>
          </cell>
        </row>
        <row r="262">
          <cell r="A262" t="str">
            <v>AL</v>
          </cell>
          <cell r="B262" t="str">
            <v>AL Accounts Payable One</v>
          </cell>
          <cell r="C262" t="str">
            <v>AL</v>
          </cell>
          <cell r="D262" t="str">
            <v>Biochemistry</v>
          </cell>
        </row>
        <row r="263">
          <cell r="A263" t="str">
            <v>AL</v>
          </cell>
          <cell r="B263" t="str">
            <v>AL Accounts Payable Two</v>
          </cell>
          <cell r="C263" t="str">
            <v>AL</v>
          </cell>
          <cell r="D263" t="str">
            <v>Biochemistry</v>
          </cell>
        </row>
        <row r="264">
          <cell r="A264" t="str">
            <v>AL</v>
          </cell>
          <cell r="B264" t="str">
            <v>AL Accounts Payable Two</v>
          </cell>
          <cell r="C264" t="str">
            <v>AL</v>
          </cell>
          <cell r="D264" t="str">
            <v>Biochemistry</v>
          </cell>
        </row>
        <row r="265">
          <cell r="A265" t="str">
            <v>AL</v>
          </cell>
          <cell r="B265" t="str">
            <v>AL Accounts Receivable One</v>
          </cell>
          <cell r="C265" t="str">
            <v>AL</v>
          </cell>
          <cell r="D265" t="str">
            <v>Biochemistry</v>
          </cell>
        </row>
        <row r="266">
          <cell r="A266" t="str">
            <v>AL</v>
          </cell>
          <cell r="B266" t="str">
            <v>AL Accounts Receivable One</v>
          </cell>
          <cell r="C266" t="str">
            <v>AL</v>
          </cell>
          <cell r="D266" t="str">
            <v>Biochemistry</v>
          </cell>
        </row>
        <row r="267">
          <cell r="A267" t="str">
            <v>AL</v>
          </cell>
          <cell r="B267" t="str">
            <v>AL Accounts Receivable Three</v>
          </cell>
          <cell r="C267" t="str">
            <v>AL</v>
          </cell>
          <cell r="D267" t="str">
            <v>Biochemistry</v>
          </cell>
        </row>
        <row r="268">
          <cell r="A268" t="str">
            <v>AL</v>
          </cell>
          <cell r="B268" t="str">
            <v>AL Accounts Receivable Three</v>
          </cell>
          <cell r="C268" t="str">
            <v>AL</v>
          </cell>
          <cell r="D268" t="str">
            <v>Biochemistry</v>
          </cell>
        </row>
        <row r="269">
          <cell r="A269" t="str">
            <v>AL</v>
          </cell>
          <cell r="B269" t="str">
            <v>AL General Ledger One</v>
          </cell>
          <cell r="C269" t="str">
            <v>AL - GL</v>
          </cell>
          <cell r="D269" t="str">
            <v>Biochemistry</v>
          </cell>
        </row>
        <row r="270">
          <cell r="A270" t="str">
            <v>AL</v>
          </cell>
          <cell r="B270" t="str">
            <v>AL General Ledger One Sal</v>
          </cell>
          <cell r="C270" t="str">
            <v>AL - GL</v>
          </cell>
          <cell r="D270" t="str">
            <v>Biochemistry</v>
          </cell>
        </row>
        <row r="271">
          <cell r="A271" t="str">
            <v>AL</v>
          </cell>
          <cell r="B271" t="str">
            <v>AL General Ledger Two Sal</v>
          </cell>
          <cell r="C271" t="str">
            <v>AL - GL</v>
          </cell>
          <cell r="D271" t="str">
            <v>Biochemistry</v>
          </cell>
        </row>
        <row r="272">
          <cell r="A272" t="str">
            <v>AL</v>
          </cell>
          <cell r="B272" t="str">
            <v>AL GL Enquiry</v>
          </cell>
          <cell r="C272" t="str">
            <v>AL - GL</v>
          </cell>
          <cell r="D272" t="str">
            <v>Biochemistry</v>
          </cell>
        </row>
        <row r="273">
          <cell r="A273" t="str">
            <v>AL</v>
          </cell>
          <cell r="B273" t="str">
            <v>AL Grants One</v>
          </cell>
          <cell r="C273" t="str">
            <v>Grants Accounting</v>
          </cell>
          <cell r="D273" t="str">
            <v>No Security Rule Assigned (Full Access)</v>
          </cell>
        </row>
        <row r="274">
          <cell r="A274" t="str">
            <v>AL</v>
          </cell>
          <cell r="B274" t="str">
            <v>AL Grants One Sal</v>
          </cell>
          <cell r="C274" t="str">
            <v>Grants Accounting</v>
          </cell>
          <cell r="D274" t="str">
            <v>No Security Rule Assigned (Full Access)</v>
          </cell>
        </row>
        <row r="275">
          <cell r="A275" t="str">
            <v>AL</v>
          </cell>
          <cell r="B275" t="str">
            <v>AL iProcurement</v>
          </cell>
          <cell r="C275" t="str">
            <v>AL</v>
          </cell>
          <cell r="D275" t="str">
            <v>Biochemistry</v>
          </cell>
        </row>
        <row r="276">
          <cell r="A276" t="str">
            <v>AL</v>
          </cell>
          <cell r="B276" t="str">
            <v>AL iProcurement</v>
          </cell>
          <cell r="C276" t="str">
            <v>AL</v>
          </cell>
          <cell r="D276" t="str">
            <v>Biochemistry</v>
          </cell>
        </row>
        <row r="277">
          <cell r="A277" t="str">
            <v>AL</v>
          </cell>
          <cell r="B277" t="str">
            <v>AL Order Management Level 1</v>
          </cell>
          <cell r="C277" t="str">
            <v>Order Management</v>
          </cell>
          <cell r="D277" t="str">
            <v>No Security Rule Assigned (Full Access)</v>
          </cell>
        </row>
        <row r="278">
          <cell r="A278" t="str">
            <v>AL</v>
          </cell>
          <cell r="B278" t="str">
            <v>AL Purchasing One</v>
          </cell>
          <cell r="C278" t="str">
            <v>AL</v>
          </cell>
          <cell r="D278" t="str">
            <v>Biochemistry</v>
          </cell>
        </row>
        <row r="279">
          <cell r="A279" t="str">
            <v>AL</v>
          </cell>
          <cell r="B279" t="str">
            <v>AL Purchasing One</v>
          </cell>
          <cell r="C279" t="str">
            <v>AL</v>
          </cell>
          <cell r="D279" t="str">
            <v>Biochemistry</v>
          </cell>
        </row>
        <row r="280">
          <cell r="A280" t="str">
            <v>Alert</v>
          </cell>
          <cell r="B280" t="str">
            <v>Alert Manager</v>
          </cell>
          <cell r="C280" t="str">
            <v>Alert</v>
          </cell>
          <cell r="D280" t="str">
            <v>No Security Rule Assigned (Full Access)</v>
          </cell>
        </row>
        <row r="281">
          <cell r="A281" t="str">
            <v>AM</v>
          </cell>
          <cell r="B281" t="str">
            <v>AM Accounts Payable One</v>
          </cell>
          <cell r="C281" t="str">
            <v>AM</v>
          </cell>
          <cell r="D281" t="str">
            <v>Statistics</v>
          </cell>
        </row>
        <row r="282">
          <cell r="A282" t="str">
            <v>AM</v>
          </cell>
          <cell r="B282" t="str">
            <v>AM Accounts Payable One</v>
          </cell>
          <cell r="C282" t="str">
            <v>AM</v>
          </cell>
          <cell r="D282" t="str">
            <v>Statistics</v>
          </cell>
        </row>
        <row r="283">
          <cell r="A283" t="str">
            <v>AM</v>
          </cell>
          <cell r="B283" t="str">
            <v>AM Accounts Payable Two</v>
          </cell>
          <cell r="C283" t="str">
            <v>AM</v>
          </cell>
          <cell r="D283" t="str">
            <v>Statistics</v>
          </cell>
        </row>
        <row r="284">
          <cell r="A284" t="str">
            <v>AM</v>
          </cell>
          <cell r="B284" t="str">
            <v>AM Accounts Payable Two</v>
          </cell>
          <cell r="C284" t="str">
            <v>AM</v>
          </cell>
          <cell r="D284" t="str">
            <v>Statistics</v>
          </cell>
        </row>
        <row r="285">
          <cell r="A285" t="str">
            <v>AM</v>
          </cell>
          <cell r="B285" t="str">
            <v>AM Accounts Receivable Three</v>
          </cell>
          <cell r="C285" t="str">
            <v>AM</v>
          </cell>
          <cell r="D285" t="str">
            <v>Statistics</v>
          </cell>
        </row>
        <row r="286">
          <cell r="A286" t="str">
            <v>AM</v>
          </cell>
          <cell r="B286" t="str">
            <v>AM Accounts Receivable Three</v>
          </cell>
          <cell r="C286" t="str">
            <v>AM</v>
          </cell>
          <cell r="D286" t="str">
            <v>Statistics</v>
          </cell>
        </row>
        <row r="287">
          <cell r="A287" t="str">
            <v>AM</v>
          </cell>
          <cell r="B287" t="str">
            <v>AM General Ledger One</v>
          </cell>
          <cell r="C287" t="str">
            <v>AM - GL</v>
          </cell>
          <cell r="D287" t="str">
            <v>Statistics</v>
          </cell>
        </row>
        <row r="288">
          <cell r="A288" t="str">
            <v>AM</v>
          </cell>
          <cell r="B288" t="str">
            <v>AM General Ledger Two Sal</v>
          </cell>
          <cell r="C288" t="str">
            <v>AM - GL</v>
          </cell>
          <cell r="D288" t="str">
            <v>Statistics</v>
          </cell>
        </row>
        <row r="289">
          <cell r="A289" t="str">
            <v>AM</v>
          </cell>
          <cell r="B289" t="str">
            <v>AM iProcurement</v>
          </cell>
          <cell r="C289" t="str">
            <v>AM</v>
          </cell>
          <cell r="D289" t="str">
            <v>Statistics</v>
          </cell>
        </row>
        <row r="290">
          <cell r="A290" t="str">
            <v>AM</v>
          </cell>
          <cell r="B290" t="str">
            <v>AM iProcurement</v>
          </cell>
          <cell r="C290" t="str">
            <v>AM</v>
          </cell>
          <cell r="D290" t="str">
            <v>Statistics</v>
          </cell>
        </row>
        <row r="291">
          <cell r="A291" t="str">
            <v>AM</v>
          </cell>
          <cell r="B291" t="str">
            <v>AM Purchasing One</v>
          </cell>
          <cell r="C291" t="str">
            <v>AM</v>
          </cell>
          <cell r="D291" t="str">
            <v>Statistics</v>
          </cell>
        </row>
        <row r="292">
          <cell r="A292" t="str">
            <v>AM</v>
          </cell>
          <cell r="B292" t="str">
            <v>AM Purchasing One</v>
          </cell>
          <cell r="C292" t="str">
            <v>AM</v>
          </cell>
          <cell r="D292" t="str">
            <v>Statistics</v>
          </cell>
        </row>
        <row r="293">
          <cell r="A293" t="str">
            <v>AP</v>
          </cell>
          <cell r="B293" t="str">
            <v>AP Accounts Payable One</v>
          </cell>
          <cell r="C293" t="str">
            <v>AP</v>
          </cell>
          <cell r="D293" t="str">
            <v>Plant Sciences</v>
          </cell>
        </row>
        <row r="294">
          <cell r="A294" t="str">
            <v>AP</v>
          </cell>
          <cell r="B294" t="str">
            <v>AP Accounts Payable One</v>
          </cell>
          <cell r="C294" t="str">
            <v>AP</v>
          </cell>
          <cell r="D294" t="str">
            <v>Plant Sciences</v>
          </cell>
        </row>
        <row r="295">
          <cell r="A295" t="str">
            <v>AP</v>
          </cell>
          <cell r="B295" t="str">
            <v>AP Accounts Payable Two</v>
          </cell>
          <cell r="C295" t="str">
            <v>AP</v>
          </cell>
          <cell r="D295" t="str">
            <v>Plant Sciences</v>
          </cell>
        </row>
        <row r="296">
          <cell r="A296" t="str">
            <v>AP</v>
          </cell>
          <cell r="B296" t="str">
            <v>AP Accounts Payable Two</v>
          </cell>
          <cell r="C296" t="str">
            <v>AP</v>
          </cell>
          <cell r="D296" t="str">
            <v>Plant Sciences</v>
          </cell>
        </row>
        <row r="297">
          <cell r="A297" t="str">
            <v>AP</v>
          </cell>
          <cell r="B297" t="str">
            <v>AP Accounts Receivable One</v>
          </cell>
          <cell r="C297" t="str">
            <v>AP</v>
          </cell>
          <cell r="D297" t="str">
            <v>Plant Sciences</v>
          </cell>
        </row>
        <row r="298">
          <cell r="A298" t="str">
            <v>AP</v>
          </cell>
          <cell r="B298" t="str">
            <v>AP Accounts Receivable One</v>
          </cell>
          <cell r="C298" t="str">
            <v>AP</v>
          </cell>
          <cell r="D298" t="str">
            <v>Plant Sciences</v>
          </cell>
        </row>
        <row r="299">
          <cell r="A299" t="str">
            <v>AP</v>
          </cell>
          <cell r="B299" t="str">
            <v>AP Accounts Receivable Three</v>
          </cell>
          <cell r="C299" t="str">
            <v>AP</v>
          </cell>
          <cell r="D299" t="str">
            <v>Plant Sciences</v>
          </cell>
        </row>
        <row r="300">
          <cell r="A300" t="str">
            <v>AP</v>
          </cell>
          <cell r="B300" t="str">
            <v>AP Accounts Receivable Three</v>
          </cell>
          <cell r="C300" t="str">
            <v>AP</v>
          </cell>
          <cell r="D300" t="str">
            <v>Plant Sciences</v>
          </cell>
        </row>
        <row r="301">
          <cell r="A301" t="str">
            <v>AP</v>
          </cell>
          <cell r="B301" t="str">
            <v>AP General Ledger One</v>
          </cell>
          <cell r="C301" t="str">
            <v>AP - GL</v>
          </cell>
          <cell r="D301" t="str">
            <v>Plant Sciences</v>
          </cell>
        </row>
        <row r="302">
          <cell r="A302" t="str">
            <v>AP</v>
          </cell>
          <cell r="B302" t="str">
            <v>AP General Ledger One Sal</v>
          </cell>
          <cell r="C302" t="str">
            <v>AP - GL</v>
          </cell>
          <cell r="D302" t="str">
            <v>Plant Sciences</v>
          </cell>
        </row>
        <row r="303">
          <cell r="A303" t="str">
            <v>AP</v>
          </cell>
          <cell r="B303" t="str">
            <v>AP General Ledger Two Sal</v>
          </cell>
          <cell r="C303" t="str">
            <v>AP - GL</v>
          </cell>
          <cell r="D303" t="str">
            <v>Plant Sciences</v>
          </cell>
        </row>
        <row r="304">
          <cell r="A304" t="str">
            <v>AP</v>
          </cell>
          <cell r="B304" t="str">
            <v>AP GL Enquiry</v>
          </cell>
          <cell r="C304" t="str">
            <v>AP - GL</v>
          </cell>
          <cell r="D304" t="str">
            <v>Plant Sciences</v>
          </cell>
        </row>
        <row r="305">
          <cell r="A305" t="str">
            <v>AP</v>
          </cell>
          <cell r="B305" t="str">
            <v>AP Grants One</v>
          </cell>
          <cell r="C305" t="str">
            <v>Grants Accounting</v>
          </cell>
          <cell r="D305" t="str">
            <v>No Security Rule Assigned (Full Access)</v>
          </cell>
        </row>
        <row r="306">
          <cell r="A306" t="str">
            <v>AP</v>
          </cell>
          <cell r="B306" t="str">
            <v>AP Grants One Sal</v>
          </cell>
          <cell r="C306" t="str">
            <v>Grants Accounting</v>
          </cell>
          <cell r="D306" t="str">
            <v>No Security Rule Assigned (Full Access)</v>
          </cell>
        </row>
        <row r="307">
          <cell r="A307" t="str">
            <v>AP</v>
          </cell>
          <cell r="B307" t="str">
            <v>AP Inventory Three</v>
          </cell>
          <cell r="C307" t="str">
            <v>INV - AP1</v>
          </cell>
          <cell r="D307" t="str">
            <v>Plant Sciences can use the following cost centres: AP0000-AP9998</v>
          </cell>
        </row>
        <row r="308">
          <cell r="A308" t="str">
            <v>AP</v>
          </cell>
          <cell r="B308" t="str">
            <v>AP Inventory Two</v>
          </cell>
          <cell r="C308" t="str">
            <v>INV - AP1</v>
          </cell>
          <cell r="D308" t="str">
            <v>Plant Sciences can use the following cost centres: AP0000-AP9998</v>
          </cell>
        </row>
        <row r="309">
          <cell r="A309" t="str">
            <v>AP</v>
          </cell>
          <cell r="B309" t="str">
            <v>AP iProcurement</v>
          </cell>
          <cell r="C309" t="str">
            <v>AP</v>
          </cell>
          <cell r="D309" t="str">
            <v>Plant Sciences</v>
          </cell>
        </row>
        <row r="310">
          <cell r="A310" t="str">
            <v>AP</v>
          </cell>
          <cell r="B310" t="str">
            <v>AP iProcurement</v>
          </cell>
          <cell r="C310" t="str">
            <v>AP</v>
          </cell>
          <cell r="D310" t="str">
            <v>Plant Sciences</v>
          </cell>
        </row>
        <row r="311">
          <cell r="A311" t="str">
            <v>AP</v>
          </cell>
          <cell r="B311" t="str">
            <v>AP Order Management Two</v>
          </cell>
          <cell r="C311" t="str">
            <v>Order Management</v>
          </cell>
          <cell r="D311" t="str">
            <v>No Security Rule Assigned (Full Access)</v>
          </cell>
        </row>
        <row r="312">
          <cell r="A312" t="str">
            <v>AP</v>
          </cell>
          <cell r="B312" t="str">
            <v>AP Purchasing One</v>
          </cell>
          <cell r="C312" t="str">
            <v>AP</v>
          </cell>
          <cell r="D312" t="str">
            <v>Plant Sciences</v>
          </cell>
        </row>
        <row r="313">
          <cell r="A313" t="str">
            <v>AP</v>
          </cell>
          <cell r="B313" t="str">
            <v>AP Purchasing One</v>
          </cell>
          <cell r="C313" t="str">
            <v>AP</v>
          </cell>
          <cell r="D313" t="str">
            <v>Plant Sciences</v>
          </cell>
        </row>
        <row r="314">
          <cell r="A314" t="str">
            <v>Application</v>
          </cell>
          <cell r="B314" t="str">
            <v>Application Developer</v>
          </cell>
          <cell r="C314" t="str">
            <v>Application Object Library</v>
          </cell>
          <cell r="D314" t="str">
            <v>No Security Rule Assigned (Full Access)</v>
          </cell>
        </row>
        <row r="315">
          <cell r="A315" t="str">
            <v>AR</v>
          </cell>
          <cell r="B315" t="str">
            <v>AR Accounts Payable Level 1</v>
          </cell>
          <cell r="C315" t="str">
            <v>AR</v>
          </cell>
          <cell r="D315" t="str">
            <v>Veterinary Services</v>
          </cell>
        </row>
        <row r="316">
          <cell r="A316" t="str">
            <v>AR</v>
          </cell>
          <cell r="B316" t="str">
            <v>AR Accounts Payable Level 1</v>
          </cell>
          <cell r="C316" t="str">
            <v>AR</v>
          </cell>
          <cell r="D316" t="str">
            <v>Veterinary Services</v>
          </cell>
        </row>
        <row r="317">
          <cell r="A317" t="str">
            <v>AR</v>
          </cell>
          <cell r="B317" t="str">
            <v>AR Accounts Payable Level 2</v>
          </cell>
          <cell r="C317" t="str">
            <v>AR</v>
          </cell>
          <cell r="D317" t="str">
            <v>Veterinary Services</v>
          </cell>
        </row>
        <row r="318">
          <cell r="A318" t="str">
            <v>AR</v>
          </cell>
          <cell r="B318" t="str">
            <v>AR Accounts Payable Level 2</v>
          </cell>
          <cell r="C318" t="str">
            <v>AR</v>
          </cell>
          <cell r="D318" t="str">
            <v>Veterinary Services</v>
          </cell>
        </row>
        <row r="319">
          <cell r="A319" t="str">
            <v>AR</v>
          </cell>
          <cell r="B319" t="str">
            <v>AR General Ledger Level 3</v>
          </cell>
          <cell r="C319" t="str">
            <v>AR - GL</v>
          </cell>
          <cell r="D319" t="str">
            <v>Veterinary Services</v>
          </cell>
        </row>
        <row r="320">
          <cell r="A320" t="str">
            <v>AR</v>
          </cell>
          <cell r="B320" t="str">
            <v>AR Grants Level 4</v>
          </cell>
          <cell r="C320" t="str">
            <v>Grants Accounting</v>
          </cell>
          <cell r="D320" t="str">
            <v>No Security Rule Assigned (Full Access)</v>
          </cell>
        </row>
        <row r="321">
          <cell r="A321" t="str">
            <v>AR</v>
          </cell>
          <cell r="B321" t="str">
            <v>AR Grants Level 6</v>
          </cell>
          <cell r="C321" t="str">
            <v>Grants Accounting</v>
          </cell>
          <cell r="D321" t="str">
            <v>No Security Rule Assigned (Full Access)</v>
          </cell>
        </row>
        <row r="322">
          <cell r="A322" t="str">
            <v>AR</v>
          </cell>
          <cell r="B322" t="str">
            <v>AR iProcurement</v>
          </cell>
          <cell r="C322" t="str">
            <v>AR</v>
          </cell>
          <cell r="D322" t="str">
            <v>Veterinary Services</v>
          </cell>
        </row>
        <row r="323">
          <cell r="A323" t="str">
            <v>AR</v>
          </cell>
          <cell r="B323" t="str">
            <v>AR iProcurement</v>
          </cell>
          <cell r="C323" t="str">
            <v>AR</v>
          </cell>
          <cell r="D323" t="str">
            <v>Veterinary Services</v>
          </cell>
        </row>
        <row r="324">
          <cell r="A324" t="str">
            <v>AR</v>
          </cell>
          <cell r="B324" t="str">
            <v>AR Purchasing Level 4</v>
          </cell>
          <cell r="C324" t="str">
            <v>AR</v>
          </cell>
          <cell r="D324" t="str">
            <v>Veterinary Services</v>
          </cell>
        </row>
        <row r="325">
          <cell r="A325" t="str">
            <v>AR</v>
          </cell>
          <cell r="B325" t="str">
            <v>AR Purchasing Level 4</v>
          </cell>
          <cell r="C325" t="str">
            <v>AR</v>
          </cell>
          <cell r="D325" t="str">
            <v>Veterinary Services</v>
          </cell>
        </row>
        <row r="326">
          <cell r="A326" t="str">
            <v>AR</v>
          </cell>
          <cell r="B326" t="str">
            <v>AR Purchasing Level 5</v>
          </cell>
          <cell r="C326" t="str">
            <v>AR</v>
          </cell>
          <cell r="D326" t="str">
            <v>Veterinary Services</v>
          </cell>
        </row>
        <row r="327">
          <cell r="A327" t="str">
            <v>AR</v>
          </cell>
          <cell r="B327" t="str">
            <v>AR Purchasing Level 5</v>
          </cell>
          <cell r="C327" t="str">
            <v>AR</v>
          </cell>
          <cell r="D327" t="str">
            <v>Veterinary Services</v>
          </cell>
        </row>
        <row r="328">
          <cell r="A328" t="str">
            <v>AR</v>
          </cell>
          <cell r="B328" t="str">
            <v>AR Purchasing Level 6</v>
          </cell>
          <cell r="C328" t="str">
            <v>AR</v>
          </cell>
          <cell r="D328" t="str">
            <v>Veterinary Services</v>
          </cell>
        </row>
        <row r="329">
          <cell r="A329" t="str">
            <v>AR</v>
          </cell>
          <cell r="B329" t="str">
            <v>AR Purchasing Level 6</v>
          </cell>
          <cell r="C329" t="str">
            <v>AR</v>
          </cell>
          <cell r="D329" t="str">
            <v>Veterinary Services</v>
          </cell>
        </row>
        <row r="330">
          <cell r="A330" t="str">
            <v>AR</v>
          </cell>
          <cell r="B330" t="str">
            <v>AR Receivables Level 6</v>
          </cell>
          <cell r="C330" t="str">
            <v>AR</v>
          </cell>
          <cell r="D330" t="str">
            <v>Veterinary Services</v>
          </cell>
        </row>
        <row r="331">
          <cell r="A331" t="str">
            <v>AR</v>
          </cell>
          <cell r="B331" t="str">
            <v>AR Receivables Level 6</v>
          </cell>
          <cell r="C331" t="str">
            <v>AR</v>
          </cell>
          <cell r="D331" t="str">
            <v>Veterinary Services</v>
          </cell>
        </row>
        <row r="332">
          <cell r="A332" t="str">
            <v>AR</v>
          </cell>
          <cell r="B332" t="str">
            <v>AR Receivables Level 7</v>
          </cell>
          <cell r="C332" t="str">
            <v>AR</v>
          </cell>
          <cell r="D332" t="str">
            <v>Veterinary Services</v>
          </cell>
        </row>
        <row r="333">
          <cell r="A333" t="str">
            <v>AR</v>
          </cell>
          <cell r="B333" t="str">
            <v>AR Receivables Level 7</v>
          </cell>
          <cell r="C333" t="str">
            <v>AR</v>
          </cell>
          <cell r="D333" t="str">
            <v>Veterinary Services</v>
          </cell>
        </row>
        <row r="334">
          <cell r="A334" t="str">
            <v>AS</v>
          </cell>
          <cell r="B334" t="str">
            <v>AS Accounts Payable Level 1</v>
          </cell>
          <cell r="C334" t="str">
            <v>AS</v>
          </cell>
          <cell r="D334" t="str">
            <v>Physiology</v>
          </cell>
        </row>
        <row r="335">
          <cell r="A335" t="str">
            <v>AS</v>
          </cell>
          <cell r="B335" t="str">
            <v>AS Accounts Payable Level 1</v>
          </cell>
          <cell r="C335" t="str">
            <v>AS</v>
          </cell>
          <cell r="D335" t="str">
            <v>Physiology</v>
          </cell>
        </row>
        <row r="336">
          <cell r="A336" t="str">
            <v>AS</v>
          </cell>
          <cell r="B336" t="str">
            <v>AS Accounts Payable Level 1</v>
          </cell>
          <cell r="C336" t="str">
            <v>AS</v>
          </cell>
          <cell r="D336" t="str">
            <v>Physiology</v>
          </cell>
        </row>
        <row r="337">
          <cell r="A337" t="str">
            <v>AS</v>
          </cell>
          <cell r="B337" t="str">
            <v>AS Accounts Payable Level 2</v>
          </cell>
          <cell r="C337" t="str">
            <v>AS</v>
          </cell>
          <cell r="D337" t="str">
            <v>Physiology</v>
          </cell>
        </row>
        <row r="338">
          <cell r="A338" t="str">
            <v>AS</v>
          </cell>
          <cell r="B338" t="str">
            <v>AS Accounts Payable Level 2</v>
          </cell>
          <cell r="C338" t="str">
            <v>AS</v>
          </cell>
          <cell r="D338" t="str">
            <v>Physiology</v>
          </cell>
        </row>
        <row r="339">
          <cell r="A339" t="str">
            <v>AS</v>
          </cell>
          <cell r="B339" t="str">
            <v>AS Accounts Payable Level 2</v>
          </cell>
          <cell r="C339" t="str">
            <v>AS</v>
          </cell>
          <cell r="D339" t="str">
            <v>Physiology</v>
          </cell>
        </row>
        <row r="340">
          <cell r="A340" t="str">
            <v>AS</v>
          </cell>
          <cell r="B340" t="str">
            <v>AS Accounts Payable Two</v>
          </cell>
          <cell r="C340" t="str">
            <v>AS</v>
          </cell>
          <cell r="D340" t="str">
            <v>Physiology</v>
          </cell>
        </row>
        <row r="341">
          <cell r="A341" t="str">
            <v>AS</v>
          </cell>
          <cell r="B341" t="str">
            <v>AS Accounts Payable Two</v>
          </cell>
          <cell r="C341" t="str">
            <v>AS</v>
          </cell>
          <cell r="D341" t="str">
            <v>Physiology</v>
          </cell>
        </row>
        <row r="342">
          <cell r="A342" t="str">
            <v>AS</v>
          </cell>
          <cell r="B342" t="str">
            <v>AS Accounts Payable Two</v>
          </cell>
          <cell r="C342" t="str">
            <v>AS</v>
          </cell>
          <cell r="D342" t="str">
            <v>Physiology</v>
          </cell>
        </row>
        <row r="343">
          <cell r="A343" t="str">
            <v>AS</v>
          </cell>
          <cell r="B343" t="str">
            <v>AS General Ledger Level 1</v>
          </cell>
          <cell r="C343" t="str">
            <v>AS - GL</v>
          </cell>
          <cell r="D343" t="str">
            <v>Physiology</v>
          </cell>
        </row>
        <row r="344">
          <cell r="A344" t="str">
            <v>AS</v>
          </cell>
          <cell r="B344" t="str">
            <v>AS General Ledger Level 1</v>
          </cell>
          <cell r="C344" t="str">
            <v>AS - GL</v>
          </cell>
          <cell r="D344" t="str">
            <v>Physiology</v>
          </cell>
        </row>
        <row r="345">
          <cell r="A345" t="str">
            <v>AS</v>
          </cell>
          <cell r="B345" t="str">
            <v>AS General Ledger Level 2</v>
          </cell>
          <cell r="C345" t="str">
            <v>AS - GL</v>
          </cell>
          <cell r="D345" t="str">
            <v>Physiology</v>
          </cell>
        </row>
        <row r="346">
          <cell r="A346" t="str">
            <v>AS</v>
          </cell>
          <cell r="B346" t="str">
            <v>AS General Ledger Level 2</v>
          </cell>
          <cell r="C346" t="str">
            <v>AS - GL</v>
          </cell>
          <cell r="D346" t="str">
            <v>Physiology</v>
          </cell>
        </row>
        <row r="347">
          <cell r="A347" t="str">
            <v>AS</v>
          </cell>
          <cell r="B347" t="str">
            <v>AS General Ledger Level 3</v>
          </cell>
          <cell r="C347" t="str">
            <v>AS - GL</v>
          </cell>
          <cell r="D347" t="str">
            <v>Physiology</v>
          </cell>
        </row>
        <row r="348">
          <cell r="A348" t="str">
            <v>AS</v>
          </cell>
          <cell r="B348" t="str">
            <v>AS General Ledger Level 3</v>
          </cell>
          <cell r="C348" t="str">
            <v>AS - GL</v>
          </cell>
          <cell r="D348" t="str">
            <v>Physiology</v>
          </cell>
        </row>
        <row r="349">
          <cell r="A349" t="str">
            <v>AS</v>
          </cell>
          <cell r="B349" t="str">
            <v>AS General Ledger Sal Level 3</v>
          </cell>
          <cell r="C349" t="str">
            <v>AS - GL</v>
          </cell>
          <cell r="D349" t="str">
            <v>Physiology</v>
          </cell>
        </row>
        <row r="350">
          <cell r="A350" t="str">
            <v>AS</v>
          </cell>
          <cell r="B350" t="str">
            <v>AS General Ledger Sal Level 3</v>
          </cell>
          <cell r="C350" t="str">
            <v>AS - GL</v>
          </cell>
          <cell r="D350" t="str">
            <v>Physiology</v>
          </cell>
        </row>
        <row r="351">
          <cell r="A351" t="str">
            <v>AS</v>
          </cell>
          <cell r="B351" t="str">
            <v>AS Grants Level 6</v>
          </cell>
          <cell r="C351" t="str">
            <v>AS</v>
          </cell>
          <cell r="D351" t="str">
            <v>Physiology</v>
          </cell>
        </row>
        <row r="352">
          <cell r="A352" t="str">
            <v>AS</v>
          </cell>
          <cell r="B352" t="str">
            <v>AS Grants Level 6</v>
          </cell>
          <cell r="C352" t="str">
            <v>AS</v>
          </cell>
          <cell r="D352" t="str">
            <v>Physiology</v>
          </cell>
        </row>
        <row r="353">
          <cell r="A353" t="str">
            <v>AS</v>
          </cell>
          <cell r="B353" t="str">
            <v>AS Grants Level 6</v>
          </cell>
          <cell r="C353" t="str">
            <v>AS</v>
          </cell>
          <cell r="D353" t="str">
            <v>Physiology</v>
          </cell>
        </row>
        <row r="354">
          <cell r="A354" t="str">
            <v>AS</v>
          </cell>
          <cell r="B354" t="str">
            <v>AS iProcurement</v>
          </cell>
          <cell r="C354" t="str">
            <v>AS</v>
          </cell>
          <cell r="D354" t="str">
            <v>Physiology</v>
          </cell>
        </row>
        <row r="355">
          <cell r="A355" t="str">
            <v>AS</v>
          </cell>
          <cell r="B355" t="str">
            <v>AS iProcurement</v>
          </cell>
          <cell r="C355" t="str">
            <v>AS</v>
          </cell>
          <cell r="D355" t="str">
            <v>Physiology</v>
          </cell>
        </row>
        <row r="356">
          <cell r="A356" t="str">
            <v>AS</v>
          </cell>
          <cell r="B356" t="str">
            <v>AS iProcurement</v>
          </cell>
          <cell r="C356" t="str">
            <v>AS</v>
          </cell>
          <cell r="D356" t="str">
            <v>Physiology</v>
          </cell>
        </row>
        <row r="357">
          <cell r="A357" t="str">
            <v>AS</v>
          </cell>
          <cell r="B357" t="str">
            <v>AS Purchasing Level 3</v>
          </cell>
          <cell r="C357" t="str">
            <v>AS</v>
          </cell>
          <cell r="D357" t="str">
            <v>Physiology</v>
          </cell>
        </row>
        <row r="358">
          <cell r="A358" t="str">
            <v>AS</v>
          </cell>
          <cell r="B358" t="str">
            <v>AS Purchasing Level 3</v>
          </cell>
          <cell r="C358" t="str">
            <v>AS</v>
          </cell>
          <cell r="D358" t="str">
            <v>Physiology</v>
          </cell>
        </row>
        <row r="359">
          <cell r="A359" t="str">
            <v>AS</v>
          </cell>
          <cell r="B359" t="str">
            <v>AS Purchasing Level 3</v>
          </cell>
          <cell r="C359" t="str">
            <v>AS</v>
          </cell>
          <cell r="D359" t="str">
            <v>Physiology</v>
          </cell>
        </row>
        <row r="360">
          <cell r="A360" t="str">
            <v>AS</v>
          </cell>
          <cell r="B360" t="str">
            <v>AS Purchasing Level 4</v>
          </cell>
          <cell r="C360" t="str">
            <v>AS</v>
          </cell>
          <cell r="D360" t="str">
            <v>Physiology</v>
          </cell>
        </row>
        <row r="361">
          <cell r="A361" t="str">
            <v>AS</v>
          </cell>
          <cell r="B361" t="str">
            <v>AS Purchasing Level 4</v>
          </cell>
          <cell r="C361" t="str">
            <v>AS</v>
          </cell>
          <cell r="D361" t="str">
            <v>Physiology</v>
          </cell>
        </row>
        <row r="362">
          <cell r="A362" t="str">
            <v>AS</v>
          </cell>
          <cell r="B362" t="str">
            <v>AS Purchasing Level 4</v>
          </cell>
          <cell r="C362" t="str">
            <v>AS</v>
          </cell>
          <cell r="D362" t="str">
            <v>Physiology</v>
          </cell>
        </row>
        <row r="363">
          <cell r="A363" t="str">
            <v>AS</v>
          </cell>
          <cell r="B363" t="str">
            <v>AS Purchasing Level 5</v>
          </cell>
          <cell r="C363" t="str">
            <v>AS</v>
          </cell>
          <cell r="D363" t="str">
            <v>Physiology</v>
          </cell>
        </row>
        <row r="364">
          <cell r="A364" t="str">
            <v>AS</v>
          </cell>
          <cell r="B364" t="str">
            <v>AS Purchasing Level 5</v>
          </cell>
          <cell r="C364" t="str">
            <v>AS</v>
          </cell>
          <cell r="D364" t="str">
            <v>Physiology</v>
          </cell>
        </row>
        <row r="365">
          <cell r="A365" t="str">
            <v>AS</v>
          </cell>
          <cell r="B365" t="str">
            <v>AS Purchasing Level 5</v>
          </cell>
          <cell r="C365" t="str">
            <v>AS</v>
          </cell>
          <cell r="D365" t="str">
            <v>Physiology</v>
          </cell>
        </row>
        <row r="366">
          <cell r="A366" t="str">
            <v>AS</v>
          </cell>
          <cell r="B366" t="str">
            <v>AS Purchasing Level 6</v>
          </cell>
          <cell r="C366" t="str">
            <v>AS</v>
          </cell>
          <cell r="D366" t="str">
            <v>Physiology</v>
          </cell>
        </row>
        <row r="367">
          <cell r="A367" t="str">
            <v>AS</v>
          </cell>
          <cell r="B367" t="str">
            <v>AS Purchasing Level 6</v>
          </cell>
          <cell r="C367" t="str">
            <v>AS</v>
          </cell>
          <cell r="D367" t="str">
            <v>Physiology</v>
          </cell>
        </row>
        <row r="368">
          <cell r="A368" t="str">
            <v>AS</v>
          </cell>
          <cell r="B368" t="str">
            <v>AS Purchasing Level 6</v>
          </cell>
          <cell r="C368" t="str">
            <v>AS</v>
          </cell>
          <cell r="D368" t="str">
            <v>Physiology</v>
          </cell>
        </row>
        <row r="369">
          <cell r="A369" t="str">
            <v>AS</v>
          </cell>
          <cell r="B369" t="str">
            <v>AS Purchasing One</v>
          </cell>
          <cell r="C369" t="str">
            <v>AS</v>
          </cell>
          <cell r="D369" t="str">
            <v>Physiology</v>
          </cell>
        </row>
        <row r="370">
          <cell r="A370" t="str">
            <v>AS</v>
          </cell>
          <cell r="B370" t="str">
            <v>AS Purchasing One</v>
          </cell>
          <cell r="C370" t="str">
            <v>AS</v>
          </cell>
          <cell r="D370" t="str">
            <v>Physiology</v>
          </cell>
        </row>
        <row r="371">
          <cell r="A371" t="str">
            <v>AS</v>
          </cell>
          <cell r="B371" t="str">
            <v>AS Purchasing One</v>
          </cell>
          <cell r="C371" t="str">
            <v>AS</v>
          </cell>
          <cell r="D371" t="str">
            <v>Physiology</v>
          </cell>
        </row>
        <row r="372">
          <cell r="A372" t="str">
            <v>AS</v>
          </cell>
          <cell r="B372" t="str">
            <v>AS Receivables Level 4</v>
          </cell>
          <cell r="C372" t="str">
            <v>AS</v>
          </cell>
          <cell r="D372" t="str">
            <v>Physiology</v>
          </cell>
        </row>
        <row r="373">
          <cell r="A373" t="str">
            <v>AS</v>
          </cell>
          <cell r="B373" t="str">
            <v>AS Receivables Level 4</v>
          </cell>
          <cell r="C373" t="str">
            <v>AS</v>
          </cell>
          <cell r="D373" t="str">
            <v>Physiology</v>
          </cell>
        </row>
        <row r="374">
          <cell r="A374" t="str">
            <v>AS</v>
          </cell>
          <cell r="B374" t="str">
            <v>AS Receivables Level 4</v>
          </cell>
          <cell r="C374" t="str">
            <v>AS</v>
          </cell>
          <cell r="D374" t="str">
            <v>Physiology</v>
          </cell>
        </row>
        <row r="375">
          <cell r="A375" t="str">
            <v>AS</v>
          </cell>
          <cell r="B375" t="str">
            <v>AS Receivables Level 6</v>
          </cell>
          <cell r="C375" t="str">
            <v>AS</v>
          </cell>
          <cell r="D375" t="str">
            <v>Physiology</v>
          </cell>
        </row>
        <row r="376">
          <cell r="A376" t="str">
            <v>AS</v>
          </cell>
          <cell r="B376" t="str">
            <v>AS Receivables Level 6</v>
          </cell>
          <cell r="C376" t="str">
            <v>AS</v>
          </cell>
          <cell r="D376" t="str">
            <v>Physiology</v>
          </cell>
        </row>
        <row r="377">
          <cell r="A377" t="str">
            <v>AS</v>
          </cell>
          <cell r="B377" t="str">
            <v>AS Receivables Level 6</v>
          </cell>
          <cell r="C377" t="str">
            <v>AS</v>
          </cell>
          <cell r="D377" t="str">
            <v>Physiology</v>
          </cell>
        </row>
        <row r="378">
          <cell r="A378" t="str">
            <v>ASUC</v>
          </cell>
          <cell r="B378" t="str">
            <v>ASUC Accounts Payable One</v>
          </cell>
          <cell r="C378" t="str">
            <v>ASUC</v>
          </cell>
          <cell r="D378" t="str">
            <v>Academic Services</v>
          </cell>
        </row>
        <row r="379">
          <cell r="A379" t="str">
            <v>ASUC</v>
          </cell>
          <cell r="B379" t="str">
            <v>ASUC Accounts Payable One</v>
          </cell>
          <cell r="C379" t="str">
            <v>ASUC</v>
          </cell>
          <cell r="D379" t="str">
            <v>Academic Services</v>
          </cell>
        </row>
        <row r="380">
          <cell r="A380" t="str">
            <v>ASUC</v>
          </cell>
          <cell r="B380" t="str">
            <v>ASUC Accounts Payable One</v>
          </cell>
          <cell r="C380" t="str">
            <v>ASUC</v>
          </cell>
          <cell r="D380" t="str">
            <v>Academic Services</v>
          </cell>
        </row>
        <row r="381">
          <cell r="A381" t="str">
            <v>ASUC</v>
          </cell>
          <cell r="B381" t="str">
            <v>ASUC Accounts Payable One</v>
          </cell>
          <cell r="C381" t="str">
            <v>ASUC</v>
          </cell>
          <cell r="D381" t="str">
            <v>Academic Services</v>
          </cell>
        </row>
        <row r="382">
          <cell r="A382" t="str">
            <v>ASUC</v>
          </cell>
          <cell r="B382" t="str">
            <v>ASUC Accounts Payable One</v>
          </cell>
          <cell r="C382" t="str">
            <v>ASUC</v>
          </cell>
          <cell r="D382" t="str">
            <v>Academic Services</v>
          </cell>
        </row>
        <row r="383">
          <cell r="A383" t="str">
            <v>ASUC</v>
          </cell>
          <cell r="B383" t="str">
            <v>ASUC Accounts Payable One</v>
          </cell>
          <cell r="C383" t="str">
            <v>ASUC</v>
          </cell>
          <cell r="D383" t="str">
            <v>Academic Services</v>
          </cell>
        </row>
        <row r="384">
          <cell r="A384" t="str">
            <v>ASUC</v>
          </cell>
          <cell r="B384" t="str">
            <v>ASUC Accounts Payable One</v>
          </cell>
          <cell r="C384" t="str">
            <v>ASUC</v>
          </cell>
          <cell r="D384" t="str">
            <v>Academic Services</v>
          </cell>
        </row>
        <row r="385">
          <cell r="A385" t="str">
            <v>ASUC</v>
          </cell>
          <cell r="B385" t="str">
            <v>ASUC Accounts Payable One</v>
          </cell>
          <cell r="C385" t="str">
            <v>ASUC</v>
          </cell>
          <cell r="D385" t="str">
            <v>Academic Services</v>
          </cell>
        </row>
        <row r="386">
          <cell r="A386" t="str">
            <v>ASUC</v>
          </cell>
          <cell r="B386" t="str">
            <v>ASUC Accounts Payable One</v>
          </cell>
          <cell r="C386" t="str">
            <v>ASUC</v>
          </cell>
          <cell r="D386" t="str">
            <v>Academic Services</v>
          </cell>
        </row>
        <row r="387">
          <cell r="A387" t="str">
            <v>ASUC</v>
          </cell>
          <cell r="B387" t="str">
            <v>ASUC Accounts Payable One</v>
          </cell>
          <cell r="C387" t="str">
            <v>ASUC</v>
          </cell>
          <cell r="D387" t="str">
            <v>Academic Services</v>
          </cell>
        </row>
        <row r="388">
          <cell r="A388" t="str">
            <v>ASUC</v>
          </cell>
          <cell r="B388" t="str">
            <v>ASUC Accounts Payable One</v>
          </cell>
          <cell r="C388" t="str">
            <v>ASUC</v>
          </cell>
          <cell r="D388" t="str">
            <v>Academic Services</v>
          </cell>
        </row>
        <row r="389">
          <cell r="A389" t="str">
            <v>ASUC</v>
          </cell>
          <cell r="B389" t="str">
            <v>ASUC Accounts Payable One</v>
          </cell>
          <cell r="C389" t="str">
            <v>ASUC</v>
          </cell>
          <cell r="D389" t="str">
            <v>Academic Services</v>
          </cell>
        </row>
        <row r="390">
          <cell r="A390" t="str">
            <v>ASUC</v>
          </cell>
          <cell r="B390" t="str">
            <v>ASUC Accounts Payable One</v>
          </cell>
          <cell r="C390" t="str">
            <v>ASUC</v>
          </cell>
          <cell r="D390" t="str">
            <v>Academic Services</v>
          </cell>
        </row>
        <row r="391">
          <cell r="A391" t="str">
            <v>ASUC</v>
          </cell>
          <cell r="B391" t="str">
            <v>ASUC Accounts Payable One</v>
          </cell>
          <cell r="C391" t="str">
            <v>ASUC</v>
          </cell>
          <cell r="D391" t="str">
            <v>Academic Services</v>
          </cell>
        </row>
        <row r="392">
          <cell r="A392" t="str">
            <v>ASUC</v>
          </cell>
          <cell r="B392" t="str">
            <v>ASUC Accounts Payable One</v>
          </cell>
          <cell r="C392" t="str">
            <v>ASUC</v>
          </cell>
          <cell r="D392" t="str">
            <v>Academic Services</v>
          </cell>
        </row>
        <row r="393">
          <cell r="A393" t="str">
            <v>ASUC</v>
          </cell>
          <cell r="B393" t="str">
            <v>ASUC Accounts Payable One</v>
          </cell>
          <cell r="C393" t="str">
            <v>ASUC</v>
          </cell>
          <cell r="D393" t="str">
            <v>Academic Services</v>
          </cell>
        </row>
        <row r="394">
          <cell r="A394" t="str">
            <v>ASUC</v>
          </cell>
          <cell r="B394" t="str">
            <v>ASUC Accounts Payable One</v>
          </cell>
          <cell r="C394" t="str">
            <v>ASUC</v>
          </cell>
          <cell r="D394" t="str">
            <v>Academic Services</v>
          </cell>
        </row>
        <row r="395">
          <cell r="A395" t="str">
            <v>ASUC</v>
          </cell>
          <cell r="B395" t="str">
            <v>ASUC Accounts Payable One</v>
          </cell>
          <cell r="C395" t="str">
            <v>ASUC</v>
          </cell>
          <cell r="D395" t="str">
            <v>Academic Services</v>
          </cell>
        </row>
        <row r="396">
          <cell r="A396" t="str">
            <v>ASUC</v>
          </cell>
          <cell r="B396" t="str">
            <v>ASUC Accounts Payable One</v>
          </cell>
          <cell r="C396" t="str">
            <v>ASUC</v>
          </cell>
          <cell r="D396" t="str">
            <v>Academic Services</v>
          </cell>
        </row>
        <row r="397">
          <cell r="A397" t="str">
            <v>ASUC</v>
          </cell>
          <cell r="B397" t="str">
            <v>ASUC Accounts Payable One</v>
          </cell>
          <cell r="C397" t="str">
            <v>ASUC</v>
          </cell>
          <cell r="D397" t="str">
            <v>Academic Services</v>
          </cell>
        </row>
        <row r="398">
          <cell r="A398" t="str">
            <v>ASUC</v>
          </cell>
          <cell r="B398" t="str">
            <v>ASUC Accounts Payable One</v>
          </cell>
          <cell r="C398" t="str">
            <v>ASUC</v>
          </cell>
          <cell r="D398" t="str">
            <v>Academic Services</v>
          </cell>
        </row>
        <row r="399">
          <cell r="A399" t="str">
            <v>ASUC</v>
          </cell>
          <cell r="B399" t="str">
            <v>ASUC Accounts Payable One</v>
          </cell>
          <cell r="C399" t="str">
            <v>ASUC</v>
          </cell>
          <cell r="D399" t="str">
            <v>Academic Services</v>
          </cell>
        </row>
        <row r="400">
          <cell r="A400" t="str">
            <v>ASUC</v>
          </cell>
          <cell r="B400" t="str">
            <v>ASUC Accounts Payable One</v>
          </cell>
          <cell r="C400" t="str">
            <v>ASUC</v>
          </cell>
          <cell r="D400" t="str">
            <v>Academic Services</v>
          </cell>
        </row>
        <row r="401">
          <cell r="A401" t="str">
            <v>ASUC</v>
          </cell>
          <cell r="B401" t="str">
            <v>ASUC Accounts Receivable One</v>
          </cell>
          <cell r="C401" t="str">
            <v>ASUC</v>
          </cell>
          <cell r="D401" t="str">
            <v>Academic Services</v>
          </cell>
        </row>
        <row r="402">
          <cell r="A402" t="str">
            <v>ASUC</v>
          </cell>
          <cell r="B402" t="str">
            <v>ASUC Accounts Receivable One</v>
          </cell>
          <cell r="C402" t="str">
            <v>ASUC</v>
          </cell>
          <cell r="D402" t="str">
            <v>Academic Services</v>
          </cell>
        </row>
        <row r="403">
          <cell r="A403" t="str">
            <v>ASUC</v>
          </cell>
          <cell r="B403" t="str">
            <v>ASUC Accounts Receivable One</v>
          </cell>
          <cell r="C403" t="str">
            <v>ASUC</v>
          </cell>
          <cell r="D403" t="str">
            <v>Academic Services</v>
          </cell>
        </row>
        <row r="404">
          <cell r="A404" t="str">
            <v>ASUC</v>
          </cell>
          <cell r="B404" t="str">
            <v>ASUC Accounts Receivable One</v>
          </cell>
          <cell r="C404" t="str">
            <v>ASUC</v>
          </cell>
          <cell r="D404" t="str">
            <v>Academic Services</v>
          </cell>
        </row>
        <row r="405">
          <cell r="A405" t="str">
            <v>ASUC</v>
          </cell>
          <cell r="B405" t="str">
            <v>ASUC Accounts Receivable One</v>
          </cell>
          <cell r="C405" t="str">
            <v>ASUC</v>
          </cell>
          <cell r="D405" t="str">
            <v>Academic Services</v>
          </cell>
        </row>
        <row r="406">
          <cell r="A406" t="str">
            <v>ASUC</v>
          </cell>
          <cell r="B406" t="str">
            <v>ASUC Accounts Receivable One</v>
          </cell>
          <cell r="C406" t="str">
            <v>ASUC</v>
          </cell>
          <cell r="D406" t="str">
            <v>Academic Services</v>
          </cell>
        </row>
        <row r="407">
          <cell r="A407" t="str">
            <v>ASUC</v>
          </cell>
          <cell r="B407" t="str">
            <v>ASUC Accounts Receivable One</v>
          </cell>
          <cell r="C407" t="str">
            <v>ASUC</v>
          </cell>
          <cell r="D407" t="str">
            <v>Academic Services</v>
          </cell>
        </row>
        <row r="408">
          <cell r="A408" t="str">
            <v>ASUC</v>
          </cell>
          <cell r="B408" t="str">
            <v>ASUC Accounts Receivable One</v>
          </cell>
          <cell r="C408" t="str">
            <v>ASUC</v>
          </cell>
          <cell r="D408" t="str">
            <v>Academic Services</v>
          </cell>
        </row>
        <row r="409">
          <cell r="A409" t="str">
            <v>ASUC</v>
          </cell>
          <cell r="B409" t="str">
            <v>ASUC Accounts Receivable One</v>
          </cell>
          <cell r="C409" t="str">
            <v>ASUC</v>
          </cell>
          <cell r="D409" t="str">
            <v>Academic Services</v>
          </cell>
        </row>
        <row r="410">
          <cell r="A410" t="str">
            <v>ASUC</v>
          </cell>
          <cell r="B410" t="str">
            <v>ASUC Accounts Receivable One</v>
          </cell>
          <cell r="C410" t="str">
            <v>ASUC</v>
          </cell>
          <cell r="D410" t="str">
            <v>Academic Services</v>
          </cell>
        </row>
        <row r="411">
          <cell r="A411" t="str">
            <v>ASUC</v>
          </cell>
          <cell r="B411" t="str">
            <v>ASUC Accounts Receivable One</v>
          </cell>
          <cell r="C411" t="str">
            <v>ASUC</v>
          </cell>
          <cell r="D411" t="str">
            <v>Academic Services</v>
          </cell>
        </row>
        <row r="412">
          <cell r="A412" t="str">
            <v>ASUC</v>
          </cell>
          <cell r="B412" t="str">
            <v>ASUC Accounts Receivable One</v>
          </cell>
          <cell r="C412" t="str">
            <v>ASUC</v>
          </cell>
          <cell r="D412" t="str">
            <v>Academic Services</v>
          </cell>
        </row>
        <row r="413">
          <cell r="A413" t="str">
            <v>ASUC</v>
          </cell>
          <cell r="B413" t="str">
            <v>ASUC Accounts Receivable One</v>
          </cell>
          <cell r="C413" t="str">
            <v>ASUC</v>
          </cell>
          <cell r="D413" t="str">
            <v>Academic Services</v>
          </cell>
        </row>
        <row r="414">
          <cell r="A414" t="str">
            <v>ASUC</v>
          </cell>
          <cell r="B414" t="str">
            <v>ASUC Accounts Receivable One</v>
          </cell>
          <cell r="C414" t="str">
            <v>ASUC</v>
          </cell>
          <cell r="D414" t="str">
            <v>Academic Services</v>
          </cell>
        </row>
        <row r="415">
          <cell r="A415" t="str">
            <v>ASUC</v>
          </cell>
          <cell r="B415" t="str">
            <v>ASUC Accounts Receivable One</v>
          </cell>
          <cell r="C415" t="str">
            <v>ASUC</v>
          </cell>
          <cell r="D415" t="str">
            <v>Academic Services</v>
          </cell>
        </row>
        <row r="416">
          <cell r="A416" t="str">
            <v>ASUC</v>
          </cell>
          <cell r="B416" t="str">
            <v>ASUC Accounts Receivable One</v>
          </cell>
          <cell r="C416" t="str">
            <v>ASUC</v>
          </cell>
          <cell r="D416" t="str">
            <v>Academic Services</v>
          </cell>
        </row>
        <row r="417">
          <cell r="A417" t="str">
            <v>ASUC</v>
          </cell>
          <cell r="B417" t="str">
            <v>ASUC Accounts Receivable One</v>
          </cell>
          <cell r="C417" t="str">
            <v>ASUC</v>
          </cell>
          <cell r="D417" t="str">
            <v>Academic Services</v>
          </cell>
        </row>
        <row r="418">
          <cell r="A418" t="str">
            <v>ASUC</v>
          </cell>
          <cell r="B418" t="str">
            <v>ASUC Accounts Receivable One</v>
          </cell>
          <cell r="C418" t="str">
            <v>ASUC</v>
          </cell>
          <cell r="D418" t="str">
            <v>Academic Services</v>
          </cell>
        </row>
        <row r="419">
          <cell r="A419" t="str">
            <v>ASUC</v>
          </cell>
          <cell r="B419" t="str">
            <v>ASUC Accounts Receivable One</v>
          </cell>
          <cell r="C419" t="str">
            <v>ASUC</v>
          </cell>
          <cell r="D419" t="str">
            <v>Academic Services</v>
          </cell>
        </row>
        <row r="420">
          <cell r="A420" t="str">
            <v>ASUC</v>
          </cell>
          <cell r="B420" t="str">
            <v>ASUC Accounts Receivable One</v>
          </cell>
          <cell r="C420" t="str">
            <v>ASUC</v>
          </cell>
          <cell r="D420" t="str">
            <v>Academic Services</v>
          </cell>
        </row>
        <row r="421">
          <cell r="A421" t="str">
            <v>ASUC</v>
          </cell>
          <cell r="B421" t="str">
            <v>ASUC Accounts Receivable One</v>
          </cell>
          <cell r="C421" t="str">
            <v>ASUC</v>
          </cell>
          <cell r="D421" t="str">
            <v>Academic Services</v>
          </cell>
        </row>
        <row r="422">
          <cell r="A422" t="str">
            <v>ASUC</v>
          </cell>
          <cell r="B422" t="str">
            <v>ASUC Accounts Receivable One</v>
          </cell>
          <cell r="C422" t="str">
            <v>ASUC</v>
          </cell>
          <cell r="D422" t="str">
            <v>Academic Services</v>
          </cell>
        </row>
        <row r="423">
          <cell r="A423" t="str">
            <v>ASUC</v>
          </cell>
          <cell r="B423" t="str">
            <v>ASUC Accounts Receivable One</v>
          </cell>
          <cell r="C423" t="str">
            <v>ASUC</v>
          </cell>
          <cell r="D423" t="str">
            <v>Academic Services</v>
          </cell>
        </row>
        <row r="424">
          <cell r="A424" t="str">
            <v>ASUC</v>
          </cell>
          <cell r="B424" t="str">
            <v>ASUC Accounts Receivable Three</v>
          </cell>
          <cell r="C424" t="str">
            <v>ASUC</v>
          </cell>
          <cell r="D424" t="str">
            <v>Academic Services</v>
          </cell>
        </row>
        <row r="425">
          <cell r="A425" t="str">
            <v>ASUC</v>
          </cell>
          <cell r="B425" t="str">
            <v>ASUC Accounts Receivable Three</v>
          </cell>
          <cell r="C425" t="str">
            <v>ASUC</v>
          </cell>
          <cell r="D425" t="str">
            <v>Academic Services</v>
          </cell>
        </row>
        <row r="426">
          <cell r="A426" t="str">
            <v>ASUC</v>
          </cell>
          <cell r="B426" t="str">
            <v>ASUC Accounts Receivable Three</v>
          </cell>
          <cell r="C426" t="str">
            <v>ASUC</v>
          </cell>
          <cell r="D426" t="str">
            <v>Academic Services</v>
          </cell>
        </row>
        <row r="427">
          <cell r="A427" t="str">
            <v>ASUC</v>
          </cell>
          <cell r="B427" t="str">
            <v>ASUC Accounts Receivable Three</v>
          </cell>
          <cell r="C427" t="str">
            <v>ASUC</v>
          </cell>
          <cell r="D427" t="str">
            <v>Academic Services</v>
          </cell>
        </row>
        <row r="428">
          <cell r="A428" t="str">
            <v>ASUC</v>
          </cell>
          <cell r="B428" t="str">
            <v>ASUC Accounts Receivable Three</v>
          </cell>
          <cell r="C428" t="str">
            <v>ASUC</v>
          </cell>
          <cell r="D428" t="str">
            <v>Academic Services</v>
          </cell>
        </row>
        <row r="429">
          <cell r="A429" t="str">
            <v>ASUC</v>
          </cell>
          <cell r="B429" t="str">
            <v>ASUC Accounts Receivable Three</v>
          </cell>
          <cell r="C429" t="str">
            <v>ASUC</v>
          </cell>
          <cell r="D429" t="str">
            <v>Academic Services</v>
          </cell>
        </row>
        <row r="430">
          <cell r="A430" t="str">
            <v>ASUC</v>
          </cell>
          <cell r="B430" t="str">
            <v>ASUC Accounts Receivable Three</v>
          </cell>
          <cell r="C430" t="str">
            <v>ASUC</v>
          </cell>
          <cell r="D430" t="str">
            <v>Academic Services</v>
          </cell>
        </row>
        <row r="431">
          <cell r="A431" t="str">
            <v>ASUC</v>
          </cell>
          <cell r="B431" t="str">
            <v>ASUC Accounts Receivable Three</v>
          </cell>
          <cell r="C431" t="str">
            <v>ASUC</v>
          </cell>
          <cell r="D431" t="str">
            <v>Academic Services</v>
          </cell>
        </row>
        <row r="432">
          <cell r="A432" t="str">
            <v>ASUC</v>
          </cell>
          <cell r="B432" t="str">
            <v>ASUC Accounts Receivable Three</v>
          </cell>
          <cell r="C432" t="str">
            <v>ASUC</v>
          </cell>
          <cell r="D432" t="str">
            <v>Academic Services</v>
          </cell>
        </row>
        <row r="433">
          <cell r="A433" t="str">
            <v>ASUC</v>
          </cell>
          <cell r="B433" t="str">
            <v>ASUC Accounts Receivable Three</v>
          </cell>
          <cell r="C433" t="str">
            <v>ASUC</v>
          </cell>
          <cell r="D433" t="str">
            <v>Academic Services</v>
          </cell>
        </row>
        <row r="434">
          <cell r="A434" t="str">
            <v>ASUC</v>
          </cell>
          <cell r="B434" t="str">
            <v>ASUC Accounts Receivable Three</v>
          </cell>
          <cell r="C434" t="str">
            <v>ASUC</v>
          </cell>
          <cell r="D434" t="str">
            <v>Academic Services</v>
          </cell>
        </row>
        <row r="435">
          <cell r="A435" t="str">
            <v>ASUC</v>
          </cell>
          <cell r="B435" t="str">
            <v>ASUC Accounts Receivable Three</v>
          </cell>
          <cell r="C435" t="str">
            <v>ASUC</v>
          </cell>
          <cell r="D435" t="str">
            <v>Academic Services</v>
          </cell>
        </row>
        <row r="436">
          <cell r="A436" t="str">
            <v>ASUC</v>
          </cell>
          <cell r="B436" t="str">
            <v>ASUC Accounts Receivable Three</v>
          </cell>
          <cell r="C436" t="str">
            <v>ASUC</v>
          </cell>
          <cell r="D436" t="str">
            <v>Academic Services</v>
          </cell>
        </row>
        <row r="437">
          <cell r="A437" t="str">
            <v>ASUC</v>
          </cell>
          <cell r="B437" t="str">
            <v>ASUC Accounts Receivable Three</v>
          </cell>
          <cell r="C437" t="str">
            <v>ASUC</v>
          </cell>
          <cell r="D437" t="str">
            <v>Academic Services</v>
          </cell>
        </row>
        <row r="438">
          <cell r="A438" t="str">
            <v>ASUC</v>
          </cell>
          <cell r="B438" t="str">
            <v>ASUC Accounts Receivable Three</v>
          </cell>
          <cell r="C438" t="str">
            <v>ASUC</v>
          </cell>
          <cell r="D438" t="str">
            <v>Academic Services</v>
          </cell>
        </row>
        <row r="439">
          <cell r="A439" t="str">
            <v>ASUC</v>
          </cell>
          <cell r="B439" t="str">
            <v>ASUC Accounts Receivable Three</v>
          </cell>
          <cell r="C439" t="str">
            <v>ASUC</v>
          </cell>
          <cell r="D439" t="str">
            <v>Academic Services</v>
          </cell>
        </row>
        <row r="440">
          <cell r="A440" t="str">
            <v>ASUC</v>
          </cell>
          <cell r="B440" t="str">
            <v>ASUC Accounts Receivable Three</v>
          </cell>
          <cell r="C440" t="str">
            <v>ASUC</v>
          </cell>
          <cell r="D440" t="str">
            <v>Academic Services</v>
          </cell>
        </row>
        <row r="441">
          <cell r="A441" t="str">
            <v>ASUC</v>
          </cell>
          <cell r="B441" t="str">
            <v>ASUC Accounts Receivable Three</v>
          </cell>
          <cell r="C441" t="str">
            <v>ASUC</v>
          </cell>
          <cell r="D441" t="str">
            <v>Academic Services</v>
          </cell>
        </row>
        <row r="442">
          <cell r="A442" t="str">
            <v>ASUC</v>
          </cell>
          <cell r="B442" t="str">
            <v>ASUC Accounts Receivable Three</v>
          </cell>
          <cell r="C442" t="str">
            <v>ASUC</v>
          </cell>
          <cell r="D442" t="str">
            <v>Academic Services</v>
          </cell>
        </row>
        <row r="443">
          <cell r="A443" t="str">
            <v>ASUC</v>
          </cell>
          <cell r="B443" t="str">
            <v>ASUC Accounts Receivable Three</v>
          </cell>
          <cell r="C443" t="str">
            <v>ASUC</v>
          </cell>
          <cell r="D443" t="str">
            <v>Academic Services</v>
          </cell>
        </row>
        <row r="444">
          <cell r="A444" t="str">
            <v>ASUC</v>
          </cell>
          <cell r="B444" t="str">
            <v>ASUC Accounts Receivable Three</v>
          </cell>
          <cell r="C444" t="str">
            <v>ASUC</v>
          </cell>
          <cell r="D444" t="str">
            <v>Academic Services</v>
          </cell>
        </row>
        <row r="445">
          <cell r="A445" t="str">
            <v>ASUC</v>
          </cell>
          <cell r="B445" t="str">
            <v>ASUC Accounts Receivable Three</v>
          </cell>
          <cell r="C445" t="str">
            <v>ASUC</v>
          </cell>
          <cell r="D445" t="str">
            <v>Academic Services</v>
          </cell>
        </row>
        <row r="446">
          <cell r="A446" t="str">
            <v>ASUC</v>
          </cell>
          <cell r="B446" t="str">
            <v>ASUC Accounts Receivable Three</v>
          </cell>
          <cell r="C446" t="str">
            <v>ASUC</v>
          </cell>
          <cell r="D446" t="str">
            <v>Academic Services</v>
          </cell>
        </row>
        <row r="447">
          <cell r="A447" t="str">
            <v>ASUC</v>
          </cell>
          <cell r="B447" t="str">
            <v>ASUC General Ledger Level 1</v>
          </cell>
          <cell r="C447" t="str">
            <v>ASUC - GL</v>
          </cell>
          <cell r="D447" t="str">
            <v>Academic Services</v>
          </cell>
        </row>
        <row r="448">
          <cell r="A448" t="str">
            <v>ASUC</v>
          </cell>
          <cell r="B448" t="str">
            <v>ASUC General Ledger Level 1</v>
          </cell>
          <cell r="C448" t="str">
            <v>ASUC - GL</v>
          </cell>
          <cell r="D448" t="str">
            <v>Academic Services</v>
          </cell>
        </row>
        <row r="449">
          <cell r="A449" t="str">
            <v>ASUC</v>
          </cell>
          <cell r="B449" t="str">
            <v>ASUC General Ledger Level 1</v>
          </cell>
          <cell r="C449" t="str">
            <v>ASUC - GL</v>
          </cell>
          <cell r="D449" t="str">
            <v>Academic Services</v>
          </cell>
        </row>
        <row r="450">
          <cell r="A450" t="str">
            <v>ASUC</v>
          </cell>
          <cell r="B450" t="str">
            <v>ASUC General Ledger Level 1</v>
          </cell>
          <cell r="C450" t="str">
            <v>ASUC - GL</v>
          </cell>
          <cell r="D450" t="str">
            <v>Academic Services</v>
          </cell>
        </row>
        <row r="451">
          <cell r="A451" t="str">
            <v>ASUC</v>
          </cell>
          <cell r="B451" t="str">
            <v>ASUC General Ledger Level 1</v>
          </cell>
          <cell r="C451" t="str">
            <v>ASUC - GL</v>
          </cell>
          <cell r="D451" t="str">
            <v>Academic Services</v>
          </cell>
        </row>
        <row r="452">
          <cell r="A452" t="str">
            <v>ASUC</v>
          </cell>
          <cell r="B452" t="str">
            <v>ASUC General Ledger Level 1</v>
          </cell>
          <cell r="C452" t="str">
            <v>ASUC - GL</v>
          </cell>
          <cell r="D452" t="str">
            <v>Academic Services</v>
          </cell>
        </row>
        <row r="453">
          <cell r="A453" t="str">
            <v>ASUC</v>
          </cell>
          <cell r="B453" t="str">
            <v>ASUC General Ledger Level 1</v>
          </cell>
          <cell r="C453" t="str">
            <v>ASUC - GL</v>
          </cell>
          <cell r="D453" t="str">
            <v>Academic Services</v>
          </cell>
        </row>
        <row r="454">
          <cell r="A454" t="str">
            <v>ASUC</v>
          </cell>
          <cell r="B454" t="str">
            <v>ASUC General Ledger Level 1</v>
          </cell>
          <cell r="C454" t="str">
            <v>ASUC - GL</v>
          </cell>
          <cell r="D454" t="str">
            <v>Academic Services</v>
          </cell>
        </row>
        <row r="455">
          <cell r="A455" t="str">
            <v>ASUC</v>
          </cell>
          <cell r="B455" t="str">
            <v>ASUC General Ledger Level 1</v>
          </cell>
          <cell r="C455" t="str">
            <v>ASUC - GL</v>
          </cell>
          <cell r="D455" t="str">
            <v>Academic Services</v>
          </cell>
        </row>
        <row r="456">
          <cell r="A456" t="str">
            <v>ASUC</v>
          </cell>
          <cell r="B456" t="str">
            <v>ASUC General Ledger Level 1</v>
          </cell>
          <cell r="C456" t="str">
            <v>ASUC - GL</v>
          </cell>
          <cell r="D456" t="str">
            <v>Academic Services</v>
          </cell>
        </row>
        <row r="457">
          <cell r="A457" t="str">
            <v>ASUC</v>
          </cell>
          <cell r="B457" t="str">
            <v>ASUC General Ledger Level 1</v>
          </cell>
          <cell r="C457" t="str">
            <v>ASUC - GL</v>
          </cell>
          <cell r="D457" t="str">
            <v>Academic Services</v>
          </cell>
        </row>
        <row r="458">
          <cell r="A458" t="str">
            <v>ASUC</v>
          </cell>
          <cell r="B458" t="str">
            <v>ASUC General Ledger Level 1</v>
          </cell>
          <cell r="C458" t="str">
            <v>ASUC - GL</v>
          </cell>
          <cell r="D458" t="str">
            <v>Academic Services</v>
          </cell>
        </row>
        <row r="459">
          <cell r="A459" t="str">
            <v>ASUC</v>
          </cell>
          <cell r="B459" t="str">
            <v>ASUC General Ledger Level 1</v>
          </cell>
          <cell r="C459" t="str">
            <v>ASUC - GL</v>
          </cell>
          <cell r="D459" t="str">
            <v>Academic Services</v>
          </cell>
        </row>
        <row r="460">
          <cell r="A460" t="str">
            <v>ASUC</v>
          </cell>
          <cell r="B460" t="str">
            <v>ASUC General Ledger Level 1</v>
          </cell>
          <cell r="C460" t="str">
            <v>ASUC - GL</v>
          </cell>
          <cell r="D460" t="str">
            <v>Academic Services</v>
          </cell>
        </row>
        <row r="461">
          <cell r="A461" t="str">
            <v>ASUC</v>
          </cell>
          <cell r="B461" t="str">
            <v>ASUC General Ledger Level 1</v>
          </cell>
          <cell r="C461" t="str">
            <v>ASUC - GL</v>
          </cell>
          <cell r="D461" t="str">
            <v>Academic Services</v>
          </cell>
        </row>
        <row r="462">
          <cell r="A462" t="str">
            <v>ASUC</v>
          </cell>
          <cell r="B462" t="str">
            <v>ASUC General Ledger Level 1</v>
          </cell>
          <cell r="C462" t="str">
            <v>ASUC - GL</v>
          </cell>
          <cell r="D462" t="str">
            <v>Academic Services</v>
          </cell>
        </row>
        <row r="463">
          <cell r="A463" t="str">
            <v>ASUC</v>
          </cell>
          <cell r="B463" t="str">
            <v>ASUC General Ledger Level 1</v>
          </cell>
          <cell r="C463" t="str">
            <v>ASUC - GL</v>
          </cell>
          <cell r="D463" t="str">
            <v>Academic Services</v>
          </cell>
        </row>
        <row r="464">
          <cell r="A464" t="str">
            <v>ASUC</v>
          </cell>
          <cell r="B464" t="str">
            <v>ASUC General Ledger Level 1</v>
          </cell>
          <cell r="C464" t="str">
            <v>ASUC - GL</v>
          </cell>
          <cell r="D464" t="str">
            <v>Academic Services</v>
          </cell>
        </row>
        <row r="465">
          <cell r="A465" t="str">
            <v>ASUC</v>
          </cell>
          <cell r="B465" t="str">
            <v>ASUC General Ledger Level 1</v>
          </cell>
          <cell r="C465" t="str">
            <v>ASUC - GL</v>
          </cell>
          <cell r="D465" t="str">
            <v>Academic Services</v>
          </cell>
        </row>
        <row r="466">
          <cell r="A466" t="str">
            <v>ASUC</v>
          </cell>
          <cell r="B466" t="str">
            <v>ASUC General Ledger Level 1</v>
          </cell>
          <cell r="C466" t="str">
            <v>ASUC - GL</v>
          </cell>
          <cell r="D466" t="str">
            <v>Academic Services</v>
          </cell>
        </row>
        <row r="467">
          <cell r="A467" t="str">
            <v>ASUC</v>
          </cell>
          <cell r="B467" t="str">
            <v>ASUC General Ledger Level 1</v>
          </cell>
          <cell r="C467" t="str">
            <v>ASUC - GL</v>
          </cell>
          <cell r="D467" t="str">
            <v>Academic Services</v>
          </cell>
        </row>
        <row r="468">
          <cell r="A468" t="str">
            <v>ASUC</v>
          </cell>
          <cell r="B468" t="str">
            <v>ASUC General Ledger Level 1</v>
          </cell>
          <cell r="C468" t="str">
            <v>ASUC - GL</v>
          </cell>
          <cell r="D468" t="str">
            <v>Academic Services</v>
          </cell>
        </row>
        <row r="469">
          <cell r="A469" t="str">
            <v>ASUC</v>
          </cell>
          <cell r="B469" t="str">
            <v>ASUC General Ledger One</v>
          </cell>
          <cell r="C469" t="str">
            <v>ASUC - GL</v>
          </cell>
          <cell r="D469" t="str">
            <v>Academic Services</v>
          </cell>
        </row>
        <row r="470">
          <cell r="A470" t="str">
            <v>ASUC</v>
          </cell>
          <cell r="B470" t="str">
            <v>ASUC General Ledger One</v>
          </cell>
          <cell r="C470" t="str">
            <v>ASUC - GL</v>
          </cell>
          <cell r="D470" t="str">
            <v>Academic Services</v>
          </cell>
        </row>
        <row r="471">
          <cell r="A471" t="str">
            <v>ASUC</v>
          </cell>
          <cell r="B471" t="str">
            <v>ASUC General Ledger One</v>
          </cell>
          <cell r="C471" t="str">
            <v>ASUC - GL</v>
          </cell>
          <cell r="D471" t="str">
            <v>Academic Services</v>
          </cell>
        </row>
        <row r="472">
          <cell r="A472" t="str">
            <v>ASUC</v>
          </cell>
          <cell r="B472" t="str">
            <v>ASUC General Ledger One</v>
          </cell>
          <cell r="C472" t="str">
            <v>ASUC - GL</v>
          </cell>
          <cell r="D472" t="str">
            <v>Academic Services</v>
          </cell>
        </row>
        <row r="473">
          <cell r="A473" t="str">
            <v>ASUC</v>
          </cell>
          <cell r="B473" t="str">
            <v>ASUC General Ledger One</v>
          </cell>
          <cell r="C473" t="str">
            <v>ASUC - GL</v>
          </cell>
          <cell r="D473" t="str">
            <v>Academic Services</v>
          </cell>
        </row>
        <row r="474">
          <cell r="A474" t="str">
            <v>ASUC</v>
          </cell>
          <cell r="B474" t="str">
            <v>ASUC General Ledger One</v>
          </cell>
          <cell r="C474" t="str">
            <v>ASUC - GL</v>
          </cell>
          <cell r="D474" t="str">
            <v>Academic Services</v>
          </cell>
        </row>
        <row r="475">
          <cell r="A475" t="str">
            <v>ASUC</v>
          </cell>
          <cell r="B475" t="str">
            <v>ASUC General Ledger One</v>
          </cell>
          <cell r="C475" t="str">
            <v>ASUC - GL</v>
          </cell>
          <cell r="D475" t="str">
            <v>Academic Services</v>
          </cell>
        </row>
        <row r="476">
          <cell r="A476" t="str">
            <v>ASUC</v>
          </cell>
          <cell r="B476" t="str">
            <v>ASUC General Ledger One</v>
          </cell>
          <cell r="C476" t="str">
            <v>ASUC - GL</v>
          </cell>
          <cell r="D476" t="str">
            <v>Academic Services</v>
          </cell>
        </row>
        <row r="477">
          <cell r="A477" t="str">
            <v>ASUC</v>
          </cell>
          <cell r="B477" t="str">
            <v>ASUC General Ledger One</v>
          </cell>
          <cell r="C477" t="str">
            <v>ASUC - GL</v>
          </cell>
          <cell r="D477" t="str">
            <v>Academic Services</v>
          </cell>
        </row>
        <row r="478">
          <cell r="A478" t="str">
            <v>ASUC</v>
          </cell>
          <cell r="B478" t="str">
            <v>ASUC General Ledger One</v>
          </cell>
          <cell r="C478" t="str">
            <v>ASUC - GL</v>
          </cell>
          <cell r="D478" t="str">
            <v>Academic Services</v>
          </cell>
        </row>
        <row r="479">
          <cell r="A479" t="str">
            <v>ASUC</v>
          </cell>
          <cell r="B479" t="str">
            <v>ASUC General Ledger One</v>
          </cell>
          <cell r="C479" t="str">
            <v>ASUC - GL</v>
          </cell>
          <cell r="D479" t="str">
            <v>Academic Services</v>
          </cell>
        </row>
        <row r="480">
          <cell r="A480" t="str">
            <v>ASUC</v>
          </cell>
          <cell r="B480" t="str">
            <v>ASUC General Ledger One</v>
          </cell>
          <cell r="C480" t="str">
            <v>ASUC - GL</v>
          </cell>
          <cell r="D480" t="str">
            <v>Academic Services</v>
          </cell>
        </row>
        <row r="481">
          <cell r="A481" t="str">
            <v>ASUC</v>
          </cell>
          <cell r="B481" t="str">
            <v>ASUC General Ledger One</v>
          </cell>
          <cell r="C481" t="str">
            <v>ASUC - GL</v>
          </cell>
          <cell r="D481" t="str">
            <v>Academic Services</v>
          </cell>
        </row>
        <row r="482">
          <cell r="A482" t="str">
            <v>ASUC</v>
          </cell>
          <cell r="B482" t="str">
            <v>ASUC General Ledger One</v>
          </cell>
          <cell r="C482" t="str">
            <v>ASUC - GL</v>
          </cell>
          <cell r="D482" t="str">
            <v>Academic Services</v>
          </cell>
        </row>
        <row r="483">
          <cell r="A483" t="str">
            <v>ASUC</v>
          </cell>
          <cell r="B483" t="str">
            <v>ASUC General Ledger One</v>
          </cell>
          <cell r="C483" t="str">
            <v>ASUC - GL</v>
          </cell>
          <cell r="D483" t="str">
            <v>Academic Services</v>
          </cell>
        </row>
        <row r="484">
          <cell r="A484" t="str">
            <v>ASUC</v>
          </cell>
          <cell r="B484" t="str">
            <v>ASUC General Ledger One</v>
          </cell>
          <cell r="C484" t="str">
            <v>ASUC - GL</v>
          </cell>
          <cell r="D484" t="str">
            <v>Academic Services</v>
          </cell>
        </row>
        <row r="485">
          <cell r="A485" t="str">
            <v>ASUC</v>
          </cell>
          <cell r="B485" t="str">
            <v>ASUC General Ledger One</v>
          </cell>
          <cell r="C485" t="str">
            <v>ASUC - GL</v>
          </cell>
          <cell r="D485" t="str">
            <v>Academic Services</v>
          </cell>
        </row>
        <row r="486">
          <cell r="A486" t="str">
            <v>ASUC</v>
          </cell>
          <cell r="B486" t="str">
            <v>ASUC General Ledger One</v>
          </cell>
          <cell r="C486" t="str">
            <v>ASUC - GL</v>
          </cell>
          <cell r="D486" t="str">
            <v>Academic Services</v>
          </cell>
        </row>
        <row r="487">
          <cell r="A487" t="str">
            <v>ASUC</v>
          </cell>
          <cell r="B487" t="str">
            <v>ASUC General Ledger One</v>
          </cell>
          <cell r="C487" t="str">
            <v>ASUC - GL</v>
          </cell>
          <cell r="D487" t="str">
            <v>Academic Services</v>
          </cell>
        </row>
        <row r="488">
          <cell r="A488" t="str">
            <v>ASUC</v>
          </cell>
          <cell r="B488" t="str">
            <v>ASUC General Ledger One</v>
          </cell>
          <cell r="C488" t="str">
            <v>ASUC - GL</v>
          </cell>
          <cell r="D488" t="str">
            <v>Academic Services</v>
          </cell>
        </row>
        <row r="489">
          <cell r="A489" t="str">
            <v>ASUC</v>
          </cell>
          <cell r="B489" t="str">
            <v>ASUC General Ledger One</v>
          </cell>
          <cell r="C489" t="str">
            <v>ASUC - GL</v>
          </cell>
          <cell r="D489" t="str">
            <v>Academic Services</v>
          </cell>
        </row>
        <row r="490">
          <cell r="A490" t="str">
            <v>ASUC</v>
          </cell>
          <cell r="B490" t="str">
            <v>ASUC General Ledger One</v>
          </cell>
          <cell r="C490" t="str">
            <v>ASUC - GL</v>
          </cell>
          <cell r="D490" t="str">
            <v>Academic Services</v>
          </cell>
        </row>
        <row r="491">
          <cell r="A491" t="str">
            <v>ASUC</v>
          </cell>
          <cell r="B491" t="str">
            <v>ASUC General Ledger Two</v>
          </cell>
          <cell r="C491" t="str">
            <v>ASUC - GL</v>
          </cell>
          <cell r="D491" t="str">
            <v>Academic Services</v>
          </cell>
        </row>
        <row r="492">
          <cell r="A492" t="str">
            <v>ASUC</v>
          </cell>
          <cell r="B492" t="str">
            <v>ASUC General Ledger Two</v>
          </cell>
          <cell r="C492" t="str">
            <v>ASUC - GL</v>
          </cell>
          <cell r="D492" t="str">
            <v>Academic Services</v>
          </cell>
        </row>
        <row r="493">
          <cell r="A493" t="str">
            <v>ASUC</v>
          </cell>
          <cell r="B493" t="str">
            <v>ASUC General Ledger Two</v>
          </cell>
          <cell r="C493" t="str">
            <v>ASUC - GL</v>
          </cell>
          <cell r="D493" t="str">
            <v>Academic Services</v>
          </cell>
        </row>
        <row r="494">
          <cell r="A494" t="str">
            <v>ASUC</v>
          </cell>
          <cell r="B494" t="str">
            <v>ASUC General Ledger Two</v>
          </cell>
          <cell r="C494" t="str">
            <v>ASUC - GL</v>
          </cell>
          <cell r="D494" t="str">
            <v>Academic Services</v>
          </cell>
        </row>
        <row r="495">
          <cell r="A495" t="str">
            <v>ASUC</v>
          </cell>
          <cell r="B495" t="str">
            <v>ASUC General Ledger Two</v>
          </cell>
          <cell r="C495" t="str">
            <v>ASUC - GL</v>
          </cell>
          <cell r="D495" t="str">
            <v>Academic Services</v>
          </cell>
        </row>
        <row r="496">
          <cell r="A496" t="str">
            <v>ASUC</v>
          </cell>
          <cell r="B496" t="str">
            <v>ASUC General Ledger Two</v>
          </cell>
          <cell r="C496" t="str">
            <v>ASUC - GL</v>
          </cell>
          <cell r="D496" t="str">
            <v>Academic Services</v>
          </cell>
        </row>
        <row r="497">
          <cell r="A497" t="str">
            <v>ASUC</v>
          </cell>
          <cell r="B497" t="str">
            <v>ASUC General Ledger Two</v>
          </cell>
          <cell r="C497" t="str">
            <v>ASUC - GL</v>
          </cell>
          <cell r="D497" t="str">
            <v>Academic Services</v>
          </cell>
        </row>
        <row r="498">
          <cell r="A498" t="str">
            <v>ASUC</v>
          </cell>
          <cell r="B498" t="str">
            <v>ASUC General Ledger Two</v>
          </cell>
          <cell r="C498" t="str">
            <v>ASUC - GL</v>
          </cell>
          <cell r="D498" t="str">
            <v>Academic Services</v>
          </cell>
        </row>
        <row r="499">
          <cell r="A499" t="str">
            <v>ASUC</v>
          </cell>
          <cell r="B499" t="str">
            <v>ASUC General Ledger Two</v>
          </cell>
          <cell r="C499" t="str">
            <v>ASUC - GL</v>
          </cell>
          <cell r="D499" t="str">
            <v>Academic Services</v>
          </cell>
        </row>
        <row r="500">
          <cell r="A500" t="str">
            <v>ASUC</v>
          </cell>
          <cell r="B500" t="str">
            <v>ASUC General Ledger Two</v>
          </cell>
          <cell r="C500" t="str">
            <v>ASUC - GL</v>
          </cell>
          <cell r="D500" t="str">
            <v>Academic Services</v>
          </cell>
        </row>
        <row r="501">
          <cell r="A501" t="str">
            <v>ASUC</v>
          </cell>
          <cell r="B501" t="str">
            <v>ASUC General Ledger Two</v>
          </cell>
          <cell r="C501" t="str">
            <v>ASUC - GL</v>
          </cell>
          <cell r="D501" t="str">
            <v>Academic Services</v>
          </cell>
        </row>
        <row r="502">
          <cell r="A502" t="str">
            <v>ASUC</v>
          </cell>
          <cell r="B502" t="str">
            <v>ASUC General Ledger Two</v>
          </cell>
          <cell r="C502" t="str">
            <v>ASUC - GL</v>
          </cell>
          <cell r="D502" t="str">
            <v>Academic Services</v>
          </cell>
        </row>
        <row r="503">
          <cell r="A503" t="str">
            <v>ASUC</v>
          </cell>
          <cell r="B503" t="str">
            <v>ASUC General Ledger Two</v>
          </cell>
          <cell r="C503" t="str">
            <v>ASUC - GL</v>
          </cell>
          <cell r="D503" t="str">
            <v>Academic Services</v>
          </cell>
        </row>
        <row r="504">
          <cell r="A504" t="str">
            <v>ASUC</v>
          </cell>
          <cell r="B504" t="str">
            <v>ASUC General Ledger Two</v>
          </cell>
          <cell r="C504" t="str">
            <v>ASUC - GL</v>
          </cell>
          <cell r="D504" t="str">
            <v>Academic Services</v>
          </cell>
        </row>
        <row r="505">
          <cell r="A505" t="str">
            <v>ASUC</v>
          </cell>
          <cell r="B505" t="str">
            <v>ASUC General Ledger Two</v>
          </cell>
          <cell r="C505" t="str">
            <v>ASUC - GL</v>
          </cell>
          <cell r="D505" t="str">
            <v>Academic Services</v>
          </cell>
        </row>
        <row r="506">
          <cell r="A506" t="str">
            <v>ASUC</v>
          </cell>
          <cell r="B506" t="str">
            <v>ASUC General Ledger Two</v>
          </cell>
          <cell r="C506" t="str">
            <v>ASUC - GL</v>
          </cell>
          <cell r="D506" t="str">
            <v>Academic Services</v>
          </cell>
        </row>
        <row r="507">
          <cell r="A507" t="str">
            <v>ASUC</v>
          </cell>
          <cell r="B507" t="str">
            <v>ASUC General Ledger Two</v>
          </cell>
          <cell r="C507" t="str">
            <v>ASUC - GL</v>
          </cell>
          <cell r="D507" t="str">
            <v>Academic Services</v>
          </cell>
        </row>
        <row r="508">
          <cell r="A508" t="str">
            <v>ASUC</v>
          </cell>
          <cell r="B508" t="str">
            <v>ASUC General Ledger Two</v>
          </cell>
          <cell r="C508" t="str">
            <v>ASUC - GL</v>
          </cell>
          <cell r="D508" t="str">
            <v>Academic Services</v>
          </cell>
        </row>
        <row r="509">
          <cell r="A509" t="str">
            <v>ASUC</v>
          </cell>
          <cell r="B509" t="str">
            <v>ASUC General Ledger Two</v>
          </cell>
          <cell r="C509" t="str">
            <v>ASUC - GL</v>
          </cell>
          <cell r="D509" t="str">
            <v>Academic Services</v>
          </cell>
        </row>
        <row r="510">
          <cell r="A510" t="str">
            <v>ASUC</v>
          </cell>
          <cell r="B510" t="str">
            <v>ASUC General Ledger Two</v>
          </cell>
          <cell r="C510" t="str">
            <v>ASUC - GL</v>
          </cell>
          <cell r="D510" t="str">
            <v>Academic Services</v>
          </cell>
        </row>
        <row r="511">
          <cell r="A511" t="str">
            <v>ASUC</v>
          </cell>
          <cell r="B511" t="str">
            <v>ASUC General Ledger Two</v>
          </cell>
          <cell r="C511" t="str">
            <v>ASUC - GL</v>
          </cell>
          <cell r="D511" t="str">
            <v>Academic Services</v>
          </cell>
        </row>
        <row r="512">
          <cell r="A512" t="str">
            <v>ASUC</v>
          </cell>
          <cell r="B512" t="str">
            <v>ASUC General Ledger Two</v>
          </cell>
          <cell r="C512" t="str">
            <v>ASUC - GL</v>
          </cell>
          <cell r="D512" t="str">
            <v>Academic Services</v>
          </cell>
        </row>
        <row r="513">
          <cell r="A513" t="str">
            <v>ASUC</v>
          </cell>
          <cell r="B513" t="str">
            <v>ASUC Grants One</v>
          </cell>
          <cell r="C513" t="str">
            <v>Grants Accounting</v>
          </cell>
          <cell r="D513" t="str">
            <v>No Security Rule Assigned (Full Access)</v>
          </cell>
        </row>
        <row r="514">
          <cell r="A514" t="str">
            <v>ASUC</v>
          </cell>
          <cell r="B514" t="str">
            <v>ASUC Purchasing One</v>
          </cell>
          <cell r="C514" t="str">
            <v>ASUC</v>
          </cell>
          <cell r="D514" t="str">
            <v>Academic Services</v>
          </cell>
        </row>
        <row r="515">
          <cell r="A515" t="str">
            <v>ASUC</v>
          </cell>
          <cell r="B515" t="str">
            <v>ASUC Purchasing One</v>
          </cell>
          <cell r="C515" t="str">
            <v>ASUC</v>
          </cell>
          <cell r="D515" t="str">
            <v>Academic Services</v>
          </cell>
        </row>
        <row r="516">
          <cell r="A516" t="str">
            <v>ASUC</v>
          </cell>
          <cell r="B516" t="str">
            <v>ASUC Purchasing One</v>
          </cell>
          <cell r="C516" t="str">
            <v>ASUC</v>
          </cell>
          <cell r="D516" t="str">
            <v>Academic Services</v>
          </cell>
        </row>
        <row r="517">
          <cell r="A517" t="str">
            <v>ASUC</v>
          </cell>
          <cell r="B517" t="str">
            <v>ASUC Purchasing One</v>
          </cell>
          <cell r="C517" t="str">
            <v>ASUC</v>
          </cell>
          <cell r="D517" t="str">
            <v>Academic Services</v>
          </cell>
        </row>
        <row r="518">
          <cell r="A518" t="str">
            <v>ASUC</v>
          </cell>
          <cell r="B518" t="str">
            <v>ASUC Purchasing One</v>
          </cell>
          <cell r="C518" t="str">
            <v>ASUC</v>
          </cell>
          <cell r="D518" t="str">
            <v>Academic Services</v>
          </cell>
        </row>
        <row r="519">
          <cell r="A519" t="str">
            <v>ASUC</v>
          </cell>
          <cell r="B519" t="str">
            <v>ASUC Purchasing One</v>
          </cell>
          <cell r="C519" t="str">
            <v>ASUC</v>
          </cell>
          <cell r="D519" t="str">
            <v>Academic Services</v>
          </cell>
        </row>
        <row r="520">
          <cell r="A520" t="str">
            <v>ASUC</v>
          </cell>
          <cell r="B520" t="str">
            <v>ASUC Purchasing One</v>
          </cell>
          <cell r="C520" t="str">
            <v>ASUC</v>
          </cell>
          <cell r="D520" t="str">
            <v>Academic Services</v>
          </cell>
        </row>
        <row r="521">
          <cell r="A521" t="str">
            <v>ASUC</v>
          </cell>
          <cell r="B521" t="str">
            <v>ASUC Purchasing One</v>
          </cell>
          <cell r="C521" t="str">
            <v>ASUC</v>
          </cell>
          <cell r="D521" t="str">
            <v>Academic Services</v>
          </cell>
        </row>
        <row r="522">
          <cell r="A522" t="str">
            <v>ASUC</v>
          </cell>
          <cell r="B522" t="str">
            <v>ASUC Purchasing One</v>
          </cell>
          <cell r="C522" t="str">
            <v>ASUC</v>
          </cell>
          <cell r="D522" t="str">
            <v>Academic Services</v>
          </cell>
        </row>
        <row r="523">
          <cell r="A523" t="str">
            <v>ASUC</v>
          </cell>
          <cell r="B523" t="str">
            <v>ASUC Purchasing One</v>
          </cell>
          <cell r="C523" t="str">
            <v>ASUC</v>
          </cell>
          <cell r="D523" t="str">
            <v>Academic Services</v>
          </cell>
        </row>
        <row r="524">
          <cell r="A524" t="str">
            <v>ASUC</v>
          </cell>
          <cell r="B524" t="str">
            <v>ASUC Purchasing One</v>
          </cell>
          <cell r="C524" t="str">
            <v>ASUC</v>
          </cell>
          <cell r="D524" t="str">
            <v>Academic Services</v>
          </cell>
        </row>
        <row r="525">
          <cell r="A525" t="str">
            <v>ASUC</v>
          </cell>
          <cell r="B525" t="str">
            <v>ASUC Purchasing One</v>
          </cell>
          <cell r="C525" t="str">
            <v>ASUC</v>
          </cell>
          <cell r="D525" t="str">
            <v>Academic Services</v>
          </cell>
        </row>
        <row r="526">
          <cell r="A526" t="str">
            <v>ASUC</v>
          </cell>
          <cell r="B526" t="str">
            <v>ASUC Purchasing One</v>
          </cell>
          <cell r="C526" t="str">
            <v>ASUC</v>
          </cell>
          <cell r="D526" t="str">
            <v>Academic Services</v>
          </cell>
        </row>
        <row r="527">
          <cell r="A527" t="str">
            <v>ASUC</v>
          </cell>
          <cell r="B527" t="str">
            <v>ASUC Purchasing One</v>
          </cell>
          <cell r="C527" t="str">
            <v>ASUC</v>
          </cell>
          <cell r="D527" t="str">
            <v>Academic Services</v>
          </cell>
        </row>
        <row r="528">
          <cell r="A528" t="str">
            <v>ASUC</v>
          </cell>
          <cell r="B528" t="str">
            <v>ASUC Purchasing One</v>
          </cell>
          <cell r="C528" t="str">
            <v>ASUC</v>
          </cell>
          <cell r="D528" t="str">
            <v>Academic Services</v>
          </cell>
        </row>
        <row r="529">
          <cell r="A529" t="str">
            <v>ASUC</v>
          </cell>
          <cell r="B529" t="str">
            <v>ASUC Purchasing One</v>
          </cell>
          <cell r="C529" t="str">
            <v>ASUC</v>
          </cell>
          <cell r="D529" t="str">
            <v>Academic Services</v>
          </cell>
        </row>
        <row r="530">
          <cell r="A530" t="str">
            <v>ASUC</v>
          </cell>
          <cell r="B530" t="str">
            <v>ASUC Purchasing One</v>
          </cell>
          <cell r="C530" t="str">
            <v>ASUC</v>
          </cell>
          <cell r="D530" t="str">
            <v>Academic Services</v>
          </cell>
        </row>
        <row r="531">
          <cell r="A531" t="str">
            <v>ASUC</v>
          </cell>
          <cell r="B531" t="str">
            <v>ASUC Purchasing One</v>
          </cell>
          <cell r="C531" t="str">
            <v>ASUC</v>
          </cell>
          <cell r="D531" t="str">
            <v>Academic Services</v>
          </cell>
        </row>
        <row r="532">
          <cell r="A532" t="str">
            <v>ASUC</v>
          </cell>
          <cell r="B532" t="str">
            <v>ASUC Purchasing One</v>
          </cell>
          <cell r="C532" t="str">
            <v>ASUC</v>
          </cell>
          <cell r="D532" t="str">
            <v>Academic Services</v>
          </cell>
        </row>
        <row r="533">
          <cell r="A533" t="str">
            <v>ASUC</v>
          </cell>
          <cell r="B533" t="str">
            <v>ASUC Purchasing One</v>
          </cell>
          <cell r="C533" t="str">
            <v>ASUC</v>
          </cell>
          <cell r="D533" t="str">
            <v>Academic Services</v>
          </cell>
        </row>
        <row r="534">
          <cell r="A534" t="str">
            <v>ASUC</v>
          </cell>
          <cell r="B534" t="str">
            <v>ASUC Purchasing One</v>
          </cell>
          <cell r="C534" t="str">
            <v>ASUC</v>
          </cell>
          <cell r="D534" t="str">
            <v>Academic Services</v>
          </cell>
        </row>
        <row r="535">
          <cell r="A535" t="str">
            <v>ASUC</v>
          </cell>
          <cell r="B535" t="str">
            <v>ASUC Purchasing One</v>
          </cell>
          <cell r="C535" t="str">
            <v>ASUC</v>
          </cell>
          <cell r="D535" t="str">
            <v>Academic Services</v>
          </cell>
        </row>
        <row r="536">
          <cell r="A536" t="str">
            <v>ASUC</v>
          </cell>
          <cell r="B536" t="str">
            <v>ASUC Purchasing One</v>
          </cell>
          <cell r="C536" t="str">
            <v>ASUC</v>
          </cell>
          <cell r="D536" t="str">
            <v>Academic Services</v>
          </cell>
        </row>
        <row r="537">
          <cell r="A537" t="str">
            <v>AT</v>
          </cell>
          <cell r="B537" t="str">
            <v>AT Accounts Payable One</v>
          </cell>
          <cell r="C537" t="str">
            <v>AT</v>
          </cell>
          <cell r="D537" t="str">
            <v>Zoology</v>
          </cell>
        </row>
        <row r="538">
          <cell r="A538" t="str">
            <v>AT</v>
          </cell>
          <cell r="B538" t="str">
            <v>AT Accounts Payable One</v>
          </cell>
          <cell r="C538" t="str">
            <v>AT</v>
          </cell>
          <cell r="D538" t="str">
            <v>Zoology</v>
          </cell>
        </row>
        <row r="539">
          <cell r="A539" t="str">
            <v>AT</v>
          </cell>
          <cell r="B539" t="str">
            <v>AT Accounts Payable One</v>
          </cell>
          <cell r="C539" t="str">
            <v>AT</v>
          </cell>
          <cell r="D539" t="str">
            <v>Zoology</v>
          </cell>
        </row>
        <row r="540">
          <cell r="A540" t="str">
            <v>AT</v>
          </cell>
          <cell r="B540" t="str">
            <v>AT Accounts Payable One</v>
          </cell>
          <cell r="C540" t="str">
            <v>AT</v>
          </cell>
          <cell r="D540" t="str">
            <v>Zoology</v>
          </cell>
        </row>
        <row r="541">
          <cell r="A541" t="str">
            <v>AT</v>
          </cell>
          <cell r="B541" t="str">
            <v>AT Accounts Payable Two</v>
          </cell>
          <cell r="C541" t="str">
            <v>AT</v>
          </cell>
          <cell r="D541" t="str">
            <v>Zoology</v>
          </cell>
        </row>
        <row r="542">
          <cell r="A542" t="str">
            <v>AT</v>
          </cell>
          <cell r="B542" t="str">
            <v>AT Accounts Payable Two</v>
          </cell>
          <cell r="C542" t="str">
            <v>AT</v>
          </cell>
          <cell r="D542" t="str">
            <v>Zoology</v>
          </cell>
        </row>
        <row r="543">
          <cell r="A543" t="str">
            <v>AT</v>
          </cell>
          <cell r="B543" t="str">
            <v>AT Accounts Payable Two</v>
          </cell>
          <cell r="C543" t="str">
            <v>AT</v>
          </cell>
          <cell r="D543" t="str">
            <v>Zoology</v>
          </cell>
        </row>
        <row r="544">
          <cell r="A544" t="str">
            <v>AT</v>
          </cell>
          <cell r="B544" t="str">
            <v>AT Accounts Payable Two</v>
          </cell>
          <cell r="C544" t="str">
            <v>AT</v>
          </cell>
          <cell r="D544" t="str">
            <v>Zoology</v>
          </cell>
        </row>
        <row r="545">
          <cell r="A545" t="str">
            <v>AT</v>
          </cell>
          <cell r="B545" t="str">
            <v>AT Accounts Receivable One</v>
          </cell>
          <cell r="C545" t="str">
            <v>AT</v>
          </cell>
          <cell r="D545" t="str">
            <v>Zoology</v>
          </cell>
        </row>
        <row r="546">
          <cell r="A546" t="str">
            <v>AT</v>
          </cell>
          <cell r="B546" t="str">
            <v>AT Accounts Receivable One</v>
          </cell>
          <cell r="C546" t="str">
            <v>AT</v>
          </cell>
          <cell r="D546" t="str">
            <v>Zoology</v>
          </cell>
        </row>
        <row r="547">
          <cell r="A547" t="str">
            <v>AT</v>
          </cell>
          <cell r="B547" t="str">
            <v>AT Accounts Receivable One</v>
          </cell>
          <cell r="C547" t="str">
            <v>AT</v>
          </cell>
          <cell r="D547" t="str">
            <v>Zoology</v>
          </cell>
        </row>
        <row r="548">
          <cell r="A548" t="str">
            <v>AT</v>
          </cell>
          <cell r="B548" t="str">
            <v>AT Accounts Receivable One</v>
          </cell>
          <cell r="C548" t="str">
            <v>AT</v>
          </cell>
          <cell r="D548" t="str">
            <v>Zoology</v>
          </cell>
        </row>
        <row r="549">
          <cell r="A549" t="str">
            <v>AT</v>
          </cell>
          <cell r="B549" t="str">
            <v>AT Accounts Receivable Three</v>
          </cell>
          <cell r="C549" t="str">
            <v>AT</v>
          </cell>
          <cell r="D549" t="str">
            <v>Zoology</v>
          </cell>
        </row>
        <row r="550">
          <cell r="A550" t="str">
            <v>AT</v>
          </cell>
          <cell r="B550" t="str">
            <v>AT Accounts Receivable Three</v>
          </cell>
          <cell r="C550" t="str">
            <v>AT</v>
          </cell>
          <cell r="D550" t="str">
            <v>Zoology</v>
          </cell>
        </row>
        <row r="551">
          <cell r="A551" t="str">
            <v>AT</v>
          </cell>
          <cell r="B551" t="str">
            <v>AT Accounts Receivable Three</v>
          </cell>
          <cell r="C551" t="str">
            <v>AT</v>
          </cell>
          <cell r="D551" t="str">
            <v>Zoology</v>
          </cell>
        </row>
        <row r="552">
          <cell r="A552" t="str">
            <v>AT</v>
          </cell>
          <cell r="B552" t="str">
            <v>AT Accounts Receivable Three</v>
          </cell>
          <cell r="C552" t="str">
            <v>AT</v>
          </cell>
          <cell r="D552" t="str">
            <v>Zoology</v>
          </cell>
        </row>
        <row r="553">
          <cell r="A553" t="str">
            <v>AT</v>
          </cell>
          <cell r="B553" t="str">
            <v>AT General Ledger One</v>
          </cell>
          <cell r="C553" t="str">
            <v>AT - GL</v>
          </cell>
          <cell r="D553" t="str">
            <v>Zoology</v>
          </cell>
        </row>
        <row r="554">
          <cell r="A554" t="str">
            <v>AT</v>
          </cell>
          <cell r="B554" t="str">
            <v>AT General Ledger One</v>
          </cell>
          <cell r="C554" t="str">
            <v>AT - GL</v>
          </cell>
          <cell r="D554" t="str">
            <v>Zoology</v>
          </cell>
        </row>
        <row r="555">
          <cell r="A555" t="str">
            <v>AT</v>
          </cell>
          <cell r="B555" t="str">
            <v>AT General Ledger One</v>
          </cell>
          <cell r="C555" t="str">
            <v>AT - GL</v>
          </cell>
          <cell r="D555" t="str">
            <v>Zoology</v>
          </cell>
        </row>
        <row r="556">
          <cell r="A556" t="str">
            <v>AT</v>
          </cell>
          <cell r="B556" t="str">
            <v>AT General Ledger One Sal</v>
          </cell>
          <cell r="C556" t="str">
            <v>AT - GL</v>
          </cell>
          <cell r="D556" t="str">
            <v>Zoology</v>
          </cell>
        </row>
        <row r="557">
          <cell r="A557" t="str">
            <v>AT</v>
          </cell>
          <cell r="B557" t="str">
            <v>AT General Ledger One Sal</v>
          </cell>
          <cell r="C557" t="str">
            <v>AT - GL</v>
          </cell>
          <cell r="D557" t="str">
            <v>Zoology</v>
          </cell>
        </row>
        <row r="558">
          <cell r="A558" t="str">
            <v>AT</v>
          </cell>
          <cell r="B558" t="str">
            <v>AT General Ledger One Sal</v>
          </cell>
          <cell r="C558" t="str">
            <v>AT - GL</v>
          </cell>
          <cell r="D558" t="str">
            <v>Zoology</v>
          </cell>
        </row>
        <row r="559">
          <cell r="A559" t="str">
            <v>AT</v>
          </cell>
          <cell r="B559" t="str">
            <v>AT General Ledger Two Sal</v>
          </cell>
          <cell r="C559" t="str">
            <v>AT - GL</v>
          </cell>
          <cell r="D559" t="str">
            <v>Zoology</v>
          </cell>
        </row>
        <row r="560">
          <cell r="A560" t="str">
            <v>AT</v>
          </cell>
          <cell r="B560" t="str">
            <v>AT General Ledger Two Sal</v>
          </cell>
          <cell r="C560" t="str">
            <v>AT - GL</v>
          </cell>
          <cell r="D560" t="str">
            <v>Zoology</v>
          </cell>
        </row>
        <row r="561">
          <cell r="A561" t="str">
            <v>AT</v>
          </cell>
          <cell r="B561" t="str">
            <v>AT General Ledger Two Sal</v>
          </cell>
          <cell r="C561" t="str">
            <v>AT - GL</v>
          </cell>
          <cell r="D561" t="str">
            <v>Zoology</v>
          </cell>
        </row>
        <row r="562">
          <cell r="A562" t="str">
            <v>AT</v>
          </cell>
          <cell r="B562" t="str">
            <v>AT GL Enquiry</v>
          </cell>
          <cell r="C562" t="str">
            <v>AT - GL</v>
          </cell>
          <cell r="D562" t="str">
            <v>Zoology</v>
          </cell>
        </row>
        <row r="563">
          <cell r="A563" t="str">
            <v>AT</v>
          </cell>
          <cell r="B563" t="str">
            <v>AT GL Enquiry</v>
          </cell>
          <cell r="C563" t="str">
            <v>AT - GL</v>
          </cell>
          <cell r="D563" t="str">
            <v>Zoology</v>
          </cell>
        </row>
        <row r="564">
          <cell r="A564" t="str">
            <v>AT</v>
          </cell>
          <cell r="B564" t="str">
            <v>AT GL Enquiry</v>
          </cell>
          <cell r="C564" t="str">
            <v>AT - GL</v>
          </cell>
          <cell r="D564" t="str">
            <v>Zoology</v>
          </cell>
        </row>
        <row r="565">
          <cell r="A565" t="str">
            <v>AT</v>
          </cell>
          <cell r="B565" t="str">
            <v>AT Grants One</v>
          </cell>
          <cell r="C565" t="str">
            <v>Grants Accounting</v>
          </cell>
          <cell r="D565" t="str">
            <v>No Security Rule Assigned (Full Access)</v>
          </cell>
        </row>
        <row r="566">
          <cell r="A566" t="str">
            <v>AT</v>
          </cell>
          <cell r="B566" t="str">
            <v>AT Grants One Sal</v>
          </cell>
          <cell r="C566" t="str">
            <v>Grants Accounting</v>
          </cell>
          <cell r="D566" t="str">
            <v>No Security Rule Assigned (Full Access)</v>
          </cell>
        </row>
        <row r="567">
          <cell r="A567" t="str">
            <v>AT</v>
          </cell>
          <cell r="B567" t="str">
            <v>AT Inventory One</v>
          </cell>
          <cell r="C567" t="str">
            <v>INV - AT1</v>
          </cell>
          <cell r="D567" t="str">
            <v>Zoology can use their cost centres AT0000-AT9998, Nutfiled Dept HB0000, PAediatrics HN0000, Exp.Psychology CQ0000, Biomedical Services AP0000</v>
          </cell>
        </row>
        <row r="568">
          <cell r="A568" t="str">
            <v>AT</v>
          </cell>
          <cell r="B568" t="str">
            <v>AT Inventory One</v>
          </cell>
          <cell r="C568" t="str">
            <v>INV - AT1</v>
          </cell>
          <cell r="D568" t="str">
            <v>Zoology can use their cost centres AT0000-AT9998, Nutfiled Dept HB0000, PAediatrics HN0000, Exp.Psychology CQ0000, Biomedical Services AP0000</v>
          </cell>
        </row>
        <row r="569">
          <cell r="A569" t="str">
            <v>AT</v>
          </cell>
          <cell r="B569" t="str">
            <v>AT Inventory One</v>
          </cell>
          <cell r="C569" t="str">
            <v>INV - AT1</v>
          </cell>
          <cell r="D569" t="str">
            <v>Zoology can use their cost centres AT0000-AT9998, Nutfiled Dept HB0000, PAediatrics HN0000, Exp.Psychology CQ0000, Biomedical Services AP0000</v>
          </cell>
        </row>
        <row r="570">
          <cell r="A570" t="str">
            <v>AT</v>
          </cell>
          <cell r="B570" t="str">
            <v>AT Inventory One</v>
          </cell>
          <cell r="C570" t="str">
            <v>INV - AT1</v>
          </cell>
          <cell r="D570" t="str">
            <v>Zoology can use their cost centres AT0000-AT9998, Nutfiled Dept HB0000, PAediatrics HN0000, Exp.Psychology CQ0000, Biomedical Services AP0000</v>
          </cell>
        </row>
        <row r="571">
          <cell r="A571" t="str">
            <v>AT</v>
          </cell>
          <cell r="B571" t="str">
            <v>AT Inventory One</v>
          </cell>
          <cell r="C571" t="str">
            <v>INV - AT1</v>
          </cell>
          <cell r="D571" t="str">
            <v>Zoology can use their cost centres AT0000-AT9998, Nutfiled Dept HB0000, PAediatrics HN0000, Exp.Psychology CQ0000, Biomedical Services AP0000</v>
          </cell>
        </row>
        <row r="572">
          <cell r="A572" t="str">
            <v>AT</v>
          </cell>
          <cell r="B572" t="str">
            <v>AT Inventory One</v>
          </cell>
          <cell r="C572" t="str">
            <v>INV - AT1</v>
          </cell>
          <cell r="D572" t="str">
            <v>Zoology can use their cost centres AT0000-AT9998, Nutfiled Dept HB0000, PAediatrics HN0000, Exp.Psychology CQ0000, Biomedical Services AP0000</v>
          </cell>
        </row>
        <row r="573">
          <cell r="A573" t="str">
            <v>AT</v>
          </cell>
          <cell r="B573" t="str">
            <v>AT Inventory Two</v>
          </cell>
          <cell r="C573" t="str">
            <v>INV - AT1</v>
          </cell>
          <cell r="D573" t="str">
            <v>Zoology can use their cost centres AT0000-AT9998, Nutfiled Dept HB0000, PAediatrics HN0000, Exp.Psychology CQ0000, Biomedical Services AP0000</v>
          </cell>
        </row>
        <row r="574">
          <cell r="A574" t="str">
            <v>AT</v>
          </cell>
          <cell r="B574" t="str">
            <v>AT Inventory Two</v>
          </cell>
          <cell r="C574" t="str">
            <v>INV - AT1</v>
          </cell>
          <cell r="D574" t="str">
            <v>Zoology can use their cost centres AT0000-AT9998, Nutfiled Dept HB0000, PAediatrics HN0000, Exp.Psychology CQ0000, Biomedical Services AP0000</v>
          </cell>
        </row>
        <row r="575">
          <cell r="A575" t="str">
            <v>AT</v>
          </cell>
          <cell r="B575" t="str">
            <v>AT Inventory Two</v>
          </cell>
          <cell r="C575" t="str">
            <v>INV - AT1</v>
          </cell>
          <cell r="D575" t="str">
            <v>Zoology can use their cost centres AT0000-AT9998, Nutfiled Dept HB0000, PAediatrics HN0000, Exp.Psychology CQ0000, Biomedical Services AP0000</v>
          </cell>
        </row>
        <row r="576">
          <cell r="A576" t="str">
            <v>AT</v>
          </cell>
          <cell r="B576" t="str">
            <v>AT Inventory Two</v>
          </cell>
          <cell r="C576" t="str">
            <v>INV - AT1</v>
          </cell>
          <cell r="D576" t="str">
            <v>Zoology can use their cost centres AT0000-AT9998, Nutfiled Dept HB0000, PAediatrics HN0000, Exp.Psychology CQ0000, Biomedical Services AP0000</v>
          </cell>
        </row>
        <row r="577">
          <cell r="A577" t="str">
            <v>AT</v>
          </cell>
          <cell r="B577" t="str">
            <v>AT Inventory Two</v>
          </cell>
          <cell r="C577" t="str">
            <v>INV - AT1</v>
          </cell>
          <cell r="D577" t="str">
            <v>Zoology can use their cost centres AT0000-AT9998, Nutfiled Dept HB0000, PAediatrics HN0000, Exp.Psychology CQ0000, Biomedical Services AP0000</v>
          </cell>
        </row>
        <row r="578">
          <cell r="A578" t="str">
            <v>AT</v>
          </cell>
          <cell r="B578" t="str">
            <v>AT Inventory Two</v>
          </cell>
          <cell r="C578" t="str">
            <v>INV - AT1</v>
          </cell>
          <cell r="D578" t="str">
            <v>Zoology can use their cost centres AT0000-AT9998, Nutfiled Dept HB0000, PAediatrics HN0000, Exp.Psychology CQ0000, Biomedical Services AP0000</v>
          </cell>
        </row>
        <row r="579">
          <cell r="A579" t="str">
            <v>AT</v>
          </cell>
          <cell r="B579" t="str">
            <v>AT Purchasing One</v>
          </cell>
          <cell r="C579" t="str">
            <v>AT</v>
          </cell>
          <cell r="D579" t="str">
            <v>Zoology</v>
          </cell>
        </row>
        <row r="580">
          <cell r="A580" t="str">
            <v>AT</v>
          </cell>
          <cell r="B580" t="str">
            <v>AT Purchasing One</v>
          </cell>
          <cell r="C580" t="str">
            <v>AT</v>
          </cell>
          <cell r="D580" t="str">
            <v>Zoology</v>
          </cell>
        </row>
        <row r="581">
          <cell r="A581" t="str">
            <v>AT</v>
          </cell>
          <cell r="B581" t="str">
            <v>AT Purchasing One</v>
          </cell>
          <cell r="C581" t="str">
            <v>AT</v>
          </cell>
          <cell r="D581" t="str">
            <v>Zoology</v>
          </cell>
        </row>
        <row r="582">
          <cell r="A582" t="str">
            <v>AT</v>
          </cell>
          <cell r="B582" t="str">
            <v>AT Purchasing One</v>
          </cell>
          <cell r="C582" t="str">
            <v>AT</v>
          </cell>
          <cell r="D582" t="str">
            <v>Zoology</v>
          </cell>
        </row>
        <row r="583">
          <cell r="A583" t="str">
            <v>AT</v>
          </cell>
          <cell r="B583" t="str">
            <v>AT Receivables Level 4</v>
          </cell>
          <cell r="C583" t="str">
            <v>AT</v>
          </cell>
          <cell r="D583" t="str">
            <v>Zoology</v>
          </cell>
        </row>
        <row r="584">
          <cell r="A584" t="str">
            <v>AT</v>
          </cell>
          <cell r="B584" t="str">
            <v>AT Receivables Level 4</v>
          </cell>
          <cell r="C584" t="str">
            <v>AT</v>
          </cell>
          <cell r="D584" t="str">
            <v>Zoology</v>
          </cell>
        </row>
        <row r="585">
          <cell r="A585" t="str">
            <v>AT</v>
          </cell>
          <cell r="B585" t="str">
            <v>AT Receivables Level 4</v>
          </cell>
          <cell r="C585" t="str">
            <v>AT</v>
          </cell>
          <cell r="D585" t="str">
            <v>Zoology</v>
          </cell>
        </row>
        <row r="586">
          <cell r="A586" t="str">
            <v>AT</v>
          </cell>
          <cell r="B586" t="str">
            <v>AT Receivables Level 4</v>
          </cell>
          <cell r="C586" t="str">
            <v>AT</v>
          </cell>
          <cell r="D586" t="str">
            <v>Zoology</v>
          </cell>
        </row>
        <row r="587">
          <cell r="A587" t="str">
            <v>AV</v>
          </cell>
          <cell r="B587" t="str">
            <v>AV Accounts Payable Level 1</v>
          </cell>
          <cell r="C587" t="str">
            <v>AV</v>
          </cell>
          <cell r="D587" t="str">
            <v>Dept of Physiology, Anatomy and Genetics</v>
          </cell>
        </row>
        <row r="588">
          <cell r="A588" t="str">
            <v>AV</v>
          </cell>
          <cell r="B588" t="str">
            <v>AV Accounts Payable Level 1</v>
          </cell>
          <cell r="C588" t="str">
            <v>AV</v>
          </cell>
          <cell r="D588" t="str">
            <v>Dept of Physiology, Anatomy and Genetics</v>
          </cell>
        </row>
        <row r="589">
          <cell r="A589" t="str">
            <v>AV</v>
          </cell>
          <cell r="B589" t="str">
            <v>AV Accounts Payable Level 1</v>
          </cell>
          <cell r="C589" t="str">
            <v>AV</v>
          </cell>
          <cell r="D589" t="str">
            <v>Dept of Physiology, Anatomy and Genetics</v>
          </cell>
        </row>
        <row r="590">
          <cell r="A590" t="str">
            <v>AV</v>
          </cell>
          <cell r="B590" t="str">
            <v>AV Accounts Payable Level 1</v>
          </cell>
          <cell r="C590" t="str">
            <v>AV</v>
          </cell>
          <cell r="D590" t="str">
            <v>Dept of Physiology, Anatomy and Genetics</v>
          </cell>
        </row>
        <row r="591">
          <cell r="A591" t="str">
            <v>AV</v>
          </cell>
          <cell r="B591" t="str">
            <v>AV Accounts Payable Level 1</v>
          </cell>
          <cell r="C591" t="str">
            <v>AV</v>
          </cell>
          <cell r="D591" t="str">
            <v>Dept of Physiology, Anatomy and Genetics</v>
          </cell>
        </row>
        <row r="592">
          <cell r="A592" t="str">
            <v>AV</v>
          </cell>
          <cell r="B592" t="str">
            <v>AV Accounts Payable Level 1</v>
          </cell>
          <cell r="C592" t="str">
            <v>AV</v>
          </cell>
          <cell r="D592" t="str">
            <v>Dept of Physiology, Anatomy and Genetics</v>
          </cell>
        </row>
        <row r="593">
          <cell r="A593" t="str">
            <v>AV</v>
          </cell>
          <cell r="B593" t="str">
            <v>AV Accounts Payable Level 2</v>
          </cell>
          <cell r="C593" t="str">
            <v>AV</v>
          </cell>
          <cell r="D593" t="str">
            <v>Dept of Physiology, Anatomy and Genetics</v>
          </cell>
        </row>
        <row r="594">
          <cell r="A594" t="str">
            <v>AV</v>
          </cell>
          <cell r="B594" t="str">
            <v>AV Accounts Payable Level 2</v>
          </cell>
          <cell r="C594" t="str">
            <v>AV</v>
          </cell>
          <cell r="D594" t="str">
            <v>Dept of Physiology, Anatomy and Genetics</v>
          </cell>
        </row>
        <row r="595">
          <cell r="A595" t="str">
            <v>AV</v>
          </cell>
          <cell r="B595" t="str">
            <v>AV Accounts Payable Level 2</v>
          </cell>
          <cell r="C595" t="str">
            <v>AV</v>
          </cell>
          <cell r="D595" t="str">
            <v>Dept of Physiology, Anatomy and Genetics</v>
          </cell>
        </row>
        <row r="596">
          <cell r="A596" t="str">
            <v>AV</v>
          </cell>
          <cell r="B596" t="str">
            <v>AV Accounts Payable Level 2</v>
          </cell>
          <cell r="C596" t="str">
            <v>AV</v>
          </cell>
          <cell r="D596" t="str">
            <v>Dept of Physiology, Anatomy and Genetics</v>
          </cell>
        </row>
        <row r="597">
          <cell r="A597" t="str">
            <v>AV</v>
          </cell>
          <cell r="B597" t="str">
            <v>AV Accounts Payable Level 2</v>
          </cell>
          <cell r="C597" t="str">
            <v>AV</v>
          </cell>
          <cell r="D597" t="str">
            <v>Dept of Physiology, Anatomy and Genetics</v>
          </cell>
        </row>
        <row r="598">
          <cell r="A598" t="str">
            <v>AV</v>
          </cell>
          <cell r="B598" t="str">
            <v>AV Accounts Payable Level 2</v>
          </cell>
          <cell r="C598" t="str">
            <v>AV</v>
          </cell>
          <cell r="D598" t="str">
            <v>Dept of Physiology, Anatomy and Genetics</v>
          </cell>
        </row>
        <row r="599">
          <cell r="A599" t="str">
            <v>AV</v>
          </cell>
          <cell r="B599" t="str">
            <v>AV Accounts Payable One</v>
          </cell>
          <cell r="C599" t="str">
            <v>AV</v>
          </cell>
          <cell r="D599" t="str">
            <v>Dept of Physiology, Anatomy and Genetics</v>
          </cell>
        </row>
        <row r="600">
          <cell r="A600" t="str">
            <v>AV</v>
          </cell>
          <cell r="B600" t="str">
            <v>AV Accounts Payable One</v>
          </cell>
          <cell r="C600" t="str">
            <v>AV</v>
          </cell>
          <cell r="D600" t="str">
            <v>Dept of Physiology, Anatomy and Genetics</v>
          </cell>
        </row>
        <row r="601">
          <cell r="A601" t="str">
            <v>AV</v>
          </cell>
          <cell r="B601" t="str">
            <v>AV Accounts Payable One</v>
          </cell>
          <cell r="C601" t="str">
            <v>AV</v>
          </cell>
          <cell r="D601" t="str">
            <v>Dept of Physiology, Anatomy and Genetics</v>
          </cell>
        </row>
        <row r="602">
          <cell r="A602" t="str">
            <v>AV</v>
          </cell>
          <cell r="B602" t="str">
            <v>AV Accounts Payable One</v>
          </cell>
          <cell r="C602" t="str">
            <v>AV</v>
          </cell>
          <cell r="D602" t="str">
            <v>Dept of Physiology, Anatomy and Genetics</v>
          </cell>
        </row>
        <row r="603">
          <cell r="A603" t="str">
            <v>AV</v>
          </cell>
          <cell r="B603" t="str">
            <v>AV Accounts Payable One</v>
          </cell>
          <cell r="C603" t="str">
            <v>AV</v>
          </cell>
          <cell r="D603" t="str">
            <v>Dept of Physiology, Anatomy and Genetics</v>
          </cell>
        </row>
        <row r="604">
          <cell r="A604" t="str">
            <v>AV</v>
          </cell>
          <cell r="B604" t="str">
            <v>AV Accounts Payable One</v>
          </cell>
          <cell r="C604" t="str">
            <v>AV</v>
          </cell>
          <cell r="D604" t="str">
            <v>Dept of Physiology, Anatomy and Genetics</v>
          </cell>
        </row>
        <row r="605">
          <cell r="A605" t="str">
            <v>AV</v>
          </cell>
          <cell r="B605" t="str">
            <v>AV Accounts Payable Two</v>
          </cell>
          <cell r="C605" t="str">
            <v>AV</v>
          </cell>
          <cell r="D605" t="str">
            <v>Dept of Physiology, Anatomy and Genetics</v>
          </cell>
        </row>
        <row r="606">
          <cell r="A606" t="str">
            <v>AV</v>
          </cell>
          <cell r="B606" t="str">
            <v>AV Accounts Payable Two</v>
          </cell>
          <cell r="C606" t="str">
            <v>AV</v>
          </cell>
          <cell r="D606" t="str">
            <v>Dept of Physiology, Anatomy and Genetics</v>
          </cell>
        </row>
        <row r="607">
          <cell r="A607" t="str">
            <v>AV</v>
          </cell>
          <cell r="B607" t="str">
            <v>AV Accounts Payable Two</v>
          </cell>
          <cell r="C607" t="str">
            <v>AV</v>
          </cell>
          <cell r="D607" t="str">
            <v>Dept of Physiology, Anatomy and Genetics</v>
          </cell>
        </row>
        <row r="608">
          <cell r="A608" t="str">
            <v>AV</v>
          </cell>
          <cell r="B608" t="str">
            <v>AV Accounts Payable Two</v>
          </cell>
          <cell r="C608" t="str">
            <v>AV</v>
          </cell>
          <cell r="D608" t="str">
            <v>Dept of Physiology, Anatomy and Genetics</v>
          </cell>
        </row>
        <row r="609">
          <cell r="A609" t="str">
            <v>AV</v>
          </cell>
          <cell r="B609" t="str">
            <v>AV Accounts Payable Two</v>
          </cell>
          <cell r="C609" t="str">
            <v>AV</v>
          </cell>
          <cell r="D609" t="str">
            <v>Dept of Physiology, Anatomy and Genetics</v>
          </cell>
        </row>
        <row r="610">
          <cell r="A610" t="str">
            <v>AV</v>
          </cell>
          <cell r="B610" t="str">
            <v>AV Accounts Payable Two</v>
          </cell>
          <cell r="C610" t="str">
            <v>AV</v>
          </cell>
          <cell r="D610" t="str">
            <v>Dept of Physiology, Anatomy and Genetics</v>
          </cell>
        </row>
        <row r="611">
          <cell r="A611" t="str">
            <v>AV</v>
          </cell>
          <cell r="B611" t="str">
            <v>AV Accounts Receivable One</v>
          </cell>
          <cell r="C611" t="str">
            <v>AV</v>
          </cell>
          <cell r="D611" t="str">
            <v>Dept of Physiology, Anatomy and Genetics</v>
          </cell>
        </row>
        <row r="612">
          <cell r="A612" t="str">
            <v>AV</v>
          </cell>
          <cell r="B612" t="str">
            <v>AV Accounts Receivable One</v>
          </cell>
          <cell r="C612" t="str">
            <v>AV</v>
          </cell>
          <cell r="D612" t="str">
            <v>Dept of Physiology, Anatomy and Genetics</v>
          </cell>
        </row>
        <row r="613">
          <cell r="A613" t="str">
            <v>AV</v>
          </cell>
          <cell r="B613" t="str">
            <v>AV Accounts Receivable One</v>
          </cell>
          <cell r="C613" t="str">
            <v>AV</v>
          </cell>
          <cell r="D613" t="str">
            <v>Dept of Physiology, Anatomy and Genetics</v>
          </cell>
        </row>
        <row r="614">
          <cell r="A614" t="str">
            <v>AV</v>
          </cell>
          <cell r="B614" t="str">
            <v>AV Accounts Receivable One</v>
          </cell>
          <cell r="C614" t="str">
            <v>AV</v>
          </cell>
          <cell r="D614" t="str">
            <v>Dept of Physiology, Anatomy and Genetics</v>
          </cell>
        </row>
        <row r="615">
          <cell r="A615" t="str">
            <v>AV</v>
          </cell>
          <cell r="B615" t="str">
            <v>AV Accounts Receivable One</v>
          </cell>
          <cell r="C615" t="str">
            <v>AV</v>
          </cell>
          <cell r="D615" t="str">
            <v>Dept of Physiology, Anatomy and Genetics</v>
          </cell>
        </row>
        <row r="616">
          <cell r="A616" t="str">
            <v>AV</v>
          </cell>
          <cell r="B616" t="str">
            <v>AV Accounts Receivable One</v>
          </cell>
          <cell r="C616" t="str">
            <v>AV</v>
          </cell>
          <cell r="D616" t="str">
            <v>Dept of Physiology, Anatomy and Genetics</v>
          </cell>
        </row>
        <row r="617">
          <cell r="A617" t="str">
            <v>AV</v>
          </cell>
          <cell r="B617" t="str">
            <v>AV Accounts Receivable Three</v>
          </cell>
          <cell r="C617" t="str">
            <v>AV</v>
          </cell>
          <cell r="D617" t="str">
            <v>Dept of Physiology, Anatomy and Genetics</v>
          </cell>
        </row>
        <row r="618">
          <cell r="A618" t="str">
            <v>AV</v>
          </cell>
          <cell r="B618" t="str">
            <v>AV Accounts Receivable Three</v>
          </cell>
          <cell r="C618" t="str">
            <v>AV</v>
          </cell>
          <cell r="D618" t="str">
            <v>Dept of Physiology, Anatomy and Genetics</v>
          </cell>
        </row>
        <row r="619">
          <cell r="A619" t="str">
            <v>AV</v>
          </cell>
          <cell r="B619" t="str">
            <v>AV Accounts Receivable Three</v>
          </cell>
          <cell r="C619" t="str">
            <v>AV</v>
          </cell>
          <cell r="D619" t="str">
            <v>Dept of Physiology, Anatomy and Genetics</v>
          </cell>
        </row>
        <row r="620">
          <cell r="A620" t="str">
            <v>AV</v>
          </cell>
          <cell r="B620" t="str">
            <v>AV Accounts Receivable Three</v>
          </cell>
          <cell r="C620" t="str">
            <v>AV</v>
          </cell>
          <cell r="D620" t="str">
            <v>Dept of Physiology, Anatomy and Genetics</v>
          </cell>
        </row>
        <row r="621">
          <cell r="A621" t="str">
            <v>AV</v>
          </cell>
          <cell r="B621" t="str">
            <v>AV Accounts Receivable Three</v>
          </cell>
          <cell r="C621" t="str">
            <v>AV</v>
          </cell>
          <cell r="D621" t="str">
            <v>Dept of Physiology, Anatomy and Genetics</v>
          </cell>
        </row>
        <row r="622">
          <cell r="A622" t="str">
            <v>AV</v>
          </cell>
          <cell r="B622" t="str">
            <v>AV Accounts Receivable Three</v>
          </cell>
          <cell r="C622" t="str">
            <v>AV</v>
          </cell>
          <cell r="D622" t="str">
            <v>Dept of Physiology, Anatomy and Genetics</v>
          </cell>
        </row>
        <row r="623">
          <cell r="A623" t="str">
            <v>AV</v>
          </cell>
          <cell r="B623" t="str">
            <v>AV General Ledger Level 1</v>
          </cell>
          <cell r="C623" t="str">
            <v>AV - GL</v>
          </cell>
          <cell r="D623" t="str">
            <v>Dept of Physiology, Anatomy and Genetics</v>
          </cell>
        </row>
        <row r="624">
          <cell r="A624" t="str">
            <v>AV</v>
          </cell>
          <cell r="B624" t="str">
            <v>AV General Ledger Level 1</v>
          </cell>
          <cell r="C624" t="str">
            <v>AV - GL</v>
          </cell>
          <cell r="D624" t="str">
            <v>Dept of Physiology, Anatomy and Genetics</v>
          </cell>
        </row>
        <row r="625">
          <cell r="A625" t="str">
            <v>AV</v>
          </cell>
          <cell r="B625" t="str">
            <v>AV General Ledger Level 1</v>
          </cell>
          <cell r="C625" t="str">
            <v>AV - GL</v>
          </cell>
          <cell r="D625" t="str">
            <v>Dept of Physiology, Anatomy and Genetics</v>
          </cell>
        </row>
        <row r="626">
          <cell r="A626" t="str">
            <v>AV</v>
          </cell>
          <cell r="B626" t="str">
            <v>AV General Ledger Level 1</v>
          </cell>
          <cell r="C626" t="str">
            <v>AV - GL</v>
          </cell>
          <cell r="D626" t="str">
            <v>Dept of Physiology, Anatomy and Genetics</v>
          </cell>
        </row>
        <row r="627">
          <cell r="A627" t="str">
            <v>AV</v>
          </cell>
          <cell r="B627" t="str">
            <v>AV General Ledger Level 1</v>
          </cell>
          <cell r="C627" t="str">
            <v>AV - GL</v>
          </cell>
          <cell r="D627" t="str">
            <v>Dept of Physiology, Anatomy and Genetics</v>
          </cell>
        </row>
        <row r="628">
          <cell r="A628" t="str">
            <v>AV</v>
          </cell>
          <cell r="B628" t="str">
            <v>AV General Ledger Level 2</v>
          </cell>
          <cell r="C628" t="str">
            <v>AV - GL</v>
          </cell>
          <cell r="D628" t="str">
            <v>Dept of Physiology, Anatomy and Genetics</v>
          </cell>
        </row>
        <row r="629">
          <cell r="A629" t="str">
            <v>AV</v>
          </cell>
          <cell r="B629" t="str">
            <v>AV General Ledger Level 2</v>
          </cell>
          <cell r="C629" t="str">
            <v>AV - GL</v>
          </cell>
          <cell r="D629" t="str">
            <v>Dept of Physiology, Anatomy and Genetics</v>
          </cell>
        </row>
        <row r="630">
          <cell r="A630" t="str">
            <v>AV</v>
          </cell>
          <cell r="B630" t="str">
            <v>AV General Ledger Level 2</v>
          </cell>
          <cell r="C630" t="str">
            <v>AV - GL</v>
          </cell>
          <cell r="D630" t="str">
            <v>Dept of Physiology, Anatomy and Genetics</v>
          </cell>
        </row>
        <row r="631">
          <cell r="A631" t="str">
            <v>AV</v>
          </cell>
          <cell r="B631" t="str">
            <v>AV General Ledger Level 2</v>
          </cell>
          <cell r="C631" t="str">
            <v>AV - GL</v>
          </cell>
          <cell r="D631" t="str">
            <v>Dept of Physiology, Anatomy and Genetics</v>
          </cell>
        </row>
        <row r="632">
          <cell r="A632" t="str">
            <v>AV</v>
          </cell>
          <cell r="B632" t="str">
            <v>AV General Ledger Level 2</v>
          </cell>
          <cell r="C632" t="str">
            <v>AV - GL</v>
          </cell>
          <cell r="D632" t="str">
            <v>Dept of Physiology, Anatomy and Genetics</v>
          </cell>
        </row>
        <row r="633">
          <cell r="A633" t="str">
            <v>AV</v>
          </cell>
          <cell r="B633" t="str">
            <v>AV General Ledger Level 3</v>
          </cell>
          <cell r="C633" t="str">
            <v>AV - GL</v>
          </cell>
          <cell r="D633" t="str">
            <v>Dept of Physiology, Anatomy and Genetics</v>
          </cell>
        </row>
        <row r="634">
          <cell r="A634" t="str">
            <v>AV</v>
          </cell>
          <cell r="B634" t="str">
            <v>AV General Ledger Level 3</v>
          </cell>
          <cell r="C634" t="str">
            <v>AV - GL</v>
          </cell>
          <cell r="D634" t="str">
            <v>Dept of Physiology, Anatomy and Genetics</v>
          </cell>
        </row>
        <row r="635">
          <cell r="A635" t="str">
            <v>AV</v>
          </cell>
          <cell r="B635" t="str">
            <v>AV General Ledger Level 3</v>
          </cell>
          <cell r="C635" t="str">
            <v>AV - GL</v>
          </cell>
          <cell r="D635" t="str">
            <v>Dept of Physiology, Anatomy and Genetics</v>
          </cell>
        </row>
        <row r="636">
          <cell r="A636" t="str">
            <v>AV</v>
          </cell>
          <cell r="B636" t="str">
            <v>AV General Ledger Level 3</v>
          </cell>
          <cell r="C636" t="str">
            <v>AV - GL</v>
          </cell>
          <cell r="D636" t="str">
            <v>Dept of Physiology, Anatomy and Genetics</v>
          </cell>
        </row>
        <row r="637">
          <cell r="A637" t="str">
            <v>AV</v>
          </cell>
          <cell r="B637" t="str">
            <v>AV General Ledger Level 3</v>
          </cell>
          <cell r="C637" t="str">
            <v>AV - GL</v>
          </cell>
          <cell r="D637" t="str">
            <v>Dept of Physiology, Anatomy and Genetics</v>
          </cell>
        </row>
        <row r="638">
          <cell r="A638" t="str">
            <v>AV</v>
          </cell>
          <cell r="B638" t="str">
            <v>AV General Ledger One</v>
          </cell>
          <cell r="C638" t="str">
            <v>AV - GL</v>
          </cell>
          <cell r="D638" t="str">
            <v>Dept of Physiology, Anatomy and Genetics</v>
          </cell>
        </row>
        <row r="639">
          <cell r="A639" t="str">
            <v>AV</v>
          </cell>
          <cell r="B639" t="str">
            <v>AV General Ledger One</v>
          </cell>
          <cell r="C639" t="str">
            <v>AV - GL</v>
          </cell>
          <cell r="D639" t="str">
            <v>Dept of Physiology, Anatomy and Genetics</v>
          </cell>
        </row>
        <row r="640">
          <cell r="A640" t="str">
            <v>AV</v>
          </cell>
          <cell r="B640" t="str">
            <v>AV General Ledger One</v>
          </cell>
          <cell r="C640" t="str">
            <v>AV - GL</v>
          </cell>
          <cell r="D640" t="str">
            <v>Dept of Physiology, Anatomy and Genetics</v>
          </cell>
        </row>
        <row r="641">
          <cell r="A641" t="str">
            <v>AV</v>
          </cell>
          <cell r="B641" t="str">
            <v>AV General Ledger One</v>
          </cell>
          <cell r="C641" t="str">
            <v>AV - GL</v>
          </cell>
          <cell r="D641" t="str">
            <v>Dept of Physiology, Anatomy and Genetics</v>
          </cell>
        </row>
        <row r="642">
          <cell r="A642" t="str">
            <v>AV</v>
          </cell>
          <cell r="B642" t="str">
            <v>AV General Ledger One</v>
          </cell>
          <cell r="C642" t="str">
            <v>AV - GL</v>
          </cell>
          <cell r="D642" t="str">
            <v>Dept of Physiology, Anatomy and Genetics</v>
          </cell>
        </row>
        <row r="643">
          <cell r="A643" t="str">
            <v>AV</v>
          </cell>
          <cell r="B643" t="str">
            <v>AV General Ledger One Sal</v>
          </cell>
          <cell r="C643" t="str">
            <v>AV - GL</v>
          </cell>
          <cell r="D643" t="str">
            <v>Dept of Physiology, Anatomy and Genetics</v>
          </cell>
        </row>
        <row r="644">
          <cell r="A644" t="str">
            <v>AV</v>
          </cell>
          <cell r="B644" t="str">
            <v>AV General Ledger One Sal</v>
          </cell>
          <cell r="C644" t="str">
            <v>AV - GL</v>
          </cell>
          <cell r="D644" t="str">
            <v>Dept of Physiology, Anatomy and Genetics</v>
          </cell>
        </row>
        <row r="645">
          <cell r="A645" t="str">
            <v>AV</v>
          </cell>
          <cell r="B645" t="str">
            <v>AV General Ledger One Sal</v>
          </cell>
          <cell r="C645" t="str">
            <v>AV - GL</v>
          </cell>
          <cell r="D645" t="str">
            <v>Dept of Physiology, Anatomy and Genetics</v>
          </cell>
        </row>
        <row r="646">
          <cell r="A646" t="str">
            <v>AV</v>
          </cell>
          <cell r="B646" t="str">
            <v>AV General Ledger One Sal</v>
          </cell>
          <cell r="C646" t="str">
            <v>AV - GL</v>
          </cell>
          <cell r="D646" t="str">
            <v>Dept of Physiology, Anatomy and Genetics</v>
          </cell>
        </row>
        <row r="647">
          <cell r="A647" t="str">
            <v>AV</v>
          </cell>
          <cell r="B647" t="str">
            <v>AV General Ledger One Sal</v>
          </cell>
          <cell r="C647" t="str">
            <v>AV - GL</v>
          </cell>
          <cell r="D647" t="str">
            <v>Dept of Physiology, Anatomy and Genetics</v>
          </cell>
        </row>
        <row r="648">
          <cell r="A648" t="str">
            <v>AV</v>
          </cell>
          <cell r="B648" t="str">
            <v>AV General Ledger Sal Level 2</v>
          </cell>
          <cell r="C648" t="str">
            <v>AV - GL</v>
          </cell>
          <cell r="D648" t="str">
            <v>Dept of Physiology, Anatomy and Genetics</v>
          </cell>
        </row>
        <row r="649">
          <cell r="A649" t="str">
            <v>AV</v>
          </cell>
          <cell r="B649" t="str">
            <v>AV General Ledger Sal Level 2</v>
          </cell>
          <cell r="C649" t="str">
            <v>AV - GL</v>
          </cell>
          <cell r="D649" t="str">
            <v>Dept of Physiology, Anatomy and Genetics</v>
          </cell>
        </row>
        <row r="650">
          <cell r="A650" t="str">
            <v>AV</v>
          </cell>
          <cell r="B650" t="str">
            <v>AV General Ledger Sal Level 2</v>
          </cell>
          <cell r="C650" t="str">
            <v>AV - GL</v>
          </cell>
          <cell r="D650" t="str">
            <v>Dept of Physiology, Anatomy and Genetics</v>
          </cell>
        </row>
        <row r="651">
          <cell r="A651" t="str">
            <v>AV</v>
          </cell>
          <cell r="B651" t="str">
            <v>AV General Ledger Sal Level 2</v>
          </cell>
          <cell r="C651" t="str">
            <v>AV - GL</v>
          </cell>
          <cell r="D651" t="str">
            <v>Dept of Physiology, Anatomy and Genetics</v>
          </cell>
        </row>
        <row r="652">
          <cell r="A652" t="str">
            <v>AV</v>
          </cell>
          <cell r="B652" t="str">
            <v>AV General Ledger Sal Level 2</v>
          </cell>
          <cell r="C652" t="str">
            <v>AV - GL</v>
          </cell>
          <cell r="D652" t="str">
            <v>Dept of Physiology, Anatomy and Genetics</v>
          </cell>
        </row>
        <row r="653">
          <cell r="A653" t="str">
            <v>AV</v>
          </cell>
          <cell r="B653" t="str">
            <v>AV General Ledger Sal Level 3</v>
          </cell>
          <cell r="C653" t="str">
            <v>AV - GL</v>
          </cell>
          <cell r="D653" t="str">
            <v>Dept of Physiology, Anatomy and Genetics</v>
          </cell>
        </row>
        <row r="654">
          <cell r="A654" t="str">
            <v>AV</v>
          </cell>
          <cell r="B654" t="str">
            <v>AV General Ledger Sal Level 3</v>
          </cell>
          <cell r="C654" t="str">
            <v>AV - GL</v>
          </cell>
          <cell r="D654" t="str">
            <v>Dept of Physiology, Anatomy and Genetics</v>
          </cell>
        </row>
        <row r="655">
          <cell r="A655" t="str">
            <v>AV</v>
          </cell>
          <cell r="B655" t="str">
            <v>AV General Ledger Sal Level 3</v>
          </cell>
          <cell r="C655" t="str">
            <v>AV - GL</v>
          </cell>
          <cell r="D655" t="str">
            <v>Dept of Physiology, Anatomy and Genetics</v>
          </cell>
        </row>
        <row r="656">
          <cell r="A656" t="str">
            <v>AV</v>
          </cell>
          <cell r="B656" t="str">
            <v>AV General Ledger Sal Level 3</v>
          </cell>
          <cell r="C656" t="str">
            <v>AV - GL</v>
          </cell>
          <cell r="D656" t="str">
            <v>Dept of Physiology, Anatomy and Genetics</v>
          </cell>
        </row>
        <row r="657">
          <cell r="A657" t="str">
            <v>AV</v>
          </cell>
          <cell r="B657" t="str">
            <v>AV General Ledger Sal Level 3</v>
          </cell>
          <cell r="C657" t="str">
            <v>AV - GL</v>
          </cell>
          <cell r="D657" t="str">
            <v>Dept of Physiology, Anatomy and Genetics</v>
          </cell>
        </row>
        <row r="658">
          <cell r="A658" t="str">
            <v>AV</v>
          </cell>
          <cell r="B658" t="str">
            <v>AV General Ledger Two</v>
          </cell>
          <cell r="C658" t="str">
            <v>AV - GL</v>
          </cell>
          <cell r="D658" t="str">
            <v>Dept of Physiology, Anatomy and Genetics</v>
          </cell>
        </row>
        <row r="659">
          <cell r="A659" t="str">
            <v>AV</v>
          </cell>
          <cell r="B659" t="str">
            <v>AV General Ledger Two</v>
          </cell>
          <cell r="C659" t="str">
            <v>AV - GL</v>
          </cell>
          <cell r="D659" t="str">
            <v>Dept of Physiology, Anatomy and Genetics</v>
          </cell>
        </row>
        <row r="660">
          <cell r="A660" t="str">
            <v>AV</v>
          </cell>
          <cell r="B660" t="str">
            <v>AV General Ledger Two</v>
          </cell>
          <cell r="C660" t="str">
            <v>AV - GL</v>
          </cell>
          <cell r="D660" t="str">
            <v>Dept of Physiology, Anatomy and Genetics</v>
          </cell>
        </row>
        <row r="661">
          <cell r="A661" t="str">
            <v>AV</v>
          </cell>
          <cell r="B661" t="str">
            <v>AV General Ledger Two</v>
          </cell>
          <cell r="C661" t="str">
            <v>AV - GL</v>
          </cell>
          <cell r="D661" t="str">
            <v>Dept of Physiology, Anatomy and Genetics</v>
          </cell>
        </row>
        <row r="662">
          <cell r="A662" t="str">
            <v>AV</v>
          </cell>
          <cell r="B662" t="str">
            <v>AV General Ledger Two</v>
          </cell>
          <cell r="C662" t="str">
            <v>AV - GL</v>
          </cell>
          <cell r="D662" t="str">
            <v>Dept of Physiology, Anatomy and Genetics</v>
          </cell>
        </row>
        <row r="663">
          <cell r="A663" t="str">
            <v>AV</v>
          </cell>
          <cell r="B663" t="str">
            <v>AV General Ledger Two Sal</v>
          </cell>
          <cell r="C663" t="str">
            <v>AV - GL</v>
          </cell>
          <cell r="D663" t="str">
            <v>Dept of Physiology, Anatomy and Genetics</v>
          </cell>
        </row>
        <row r="664">
          <cell r="A664" t="str">
            <v>AV</v>
          </cell>
          <cell r="B664" t="str">
            <v>AV General Ledger Two Sal</v>
          </cell>
          <cell r="C664" t="str">
            <v>AV - GL</v>
          </cell>
          <cell r="D664" t="str">
            <v>Dept of Physiology, Anatomy and Genetics</v>
          </cell>
        </row>
        <row r="665">
          <cell r="A665" t="str">
            <v>AV</v>
          </cell>
          <cell r="B665" t="str">
            <v>AV General Ledger Two Sal</v>
          </cell>
          <cell r="C665" t="str">
            <v>AV - GL</v>
          </cell>
          <cell r="D665" t="str">
            <v>Dept of Physiology, Anatomy and Genetics</v>
          </cell>
        </row>
        <row r="666">
          <cell r="A666" t="str">
            <v>AV</v>
          </cell>
          <cell r="B666" t="str">
            <v>AV General Ledger Two Sal</v>
          </cell>
          <cell r="C666" t="str">
            <v>AV - GL</v>
          </cell>
          <cell r="D666" t="str">
            <v>Dept of Physiology, Anatomy and Genetics</v>
          </cell>
        </row>
        <row r="667">
          <cell r="A667" t="str">
            <v>AV</v>
          </cell>
          <cell r="B667" t="str">
            <v>AV General Ledger Two Sal</v>
          </cell>
          <cell r="C667" t="str">
            <v>AV - GL</v>
          </cell>
          <cell r="D667" t="str">
            <v>Dept of Physiology, Anatomy and Genetics</v>
          </cell>
        </row>
        <row r="668">
          <cell r="A668" t="str">
            <v>AV</v>
          </cell>
          <cell r="B668" t="str">
            <v>AV GL Enquiry</v>
          </cell>
          <cell r="C668" t="str">
            <v>AV - GL</v>
          </cell>
          <cell r="D668" t="str">
            <v>Dept of Physiology, Anatomy and Genetics</v>
          </cell>
        </row>
        <row r="669">
          <cell r="A669" t="str">
            <v>AV</v>
          </cell>
          <cell r="B669" t="str">
            <v>AV GL Enquiry</v>
          </cell>
          <cell r="C669" t="str">
            <v>AV - GL</v>
          </cell>
          <cell r="D669" t="str">
            <v>Dept of Physiology, Anatomy and Genetics</v>
          </cell>
        </row>
        <row r="670">
          <cell r="A670" t="str">
            <v>AV</v>
          </cell>
          <cell r="B670" t="str">
            <v>AV GL Enquiry</v>
          </cell>
          <cell r="C670" t="str">
            <v>AV - GL</v>
          </cell>
          <cell r="D670" t="str">
            <v>Dept of Physiology, Anatomy and Genetics</v>
          </cell>
        </row>
        <row r="671">
          <cell r="A671" t="str">
            <v>AV</v>
          </cell>
          <cell r="B671" t="str">
            <v>AV GL Enquiry</v>
          </cell>
          <cell r="C671" t="str">
            <v>AV - GL</v>
          </cell>
          <cell r="D671" t="str">
            <v>Dept of Physiology, Anatomy and Genetics</v>
          </cell>
        </row>
        <row r="672">
          <cell r="A672" t="str">
            <v>AV</v>
          </cell>
          <cell r="B672" t="str">
            <v>AV GL Enquiry</v>
          </cell>
          <cell r="C672" t="str">
            <v>AV - GL</v>
          </cell>
          <cell r="D672" t="str">
            <v>Dept of Physiology, Anatomy and Genetics</v>
          </cell>
        </row>
        <row r="673">
          <cell r="A673" t="str">
            <v>AV</v>
          </cell>
          <cell r="B673" t="str">
            <v>AV Grants Level 1</v>
          </cell>
          <cell r="C673" t="str">
            <v>AV</v>
          </cell>
          <cell r="D673" t="str">
            <v>Dept of Physiology, Anatomy and Genetics</v>
          </cell>
        </row>
        <row r="674">
          <cell r="A674" t="str">
            <v>AV</v>
          </cell>
          <cell r="B674" t="str">
            <v>AV Grants Level 1</v>
          </cell>
          <cell r="C674" t="str">
            <v>AV</v>
          </cell>
          <cell r="D674" t="str">
            <v>Dept of Physiology, Anatomy and Genetics</v>
          </cell>
        </row>
        <row r="675">
          <cell r="A675" t="str">
            <v>AV</v>
          </cell>
          <cell r="B675" t="str">
            <v>AV Grants Level 1</v>
          </cell>
          <cell r="C675" t="str">
            <v>AV</v>
          </cell>
          <cell r="D675" t="str">
            <v>Dept of Physiology, Anatomy and Genetics</v>
          </cell>
        </row>
        <row r="676">
          <cell r="A676" t="str">
            <v>AV</v>
          </cell>
          <cell r="B676" t="str">
            <v>AV Grants Level 1</v>
          </cell>
          <cell r="C676" t="str">
            <v>AV</v>
          </cell>
          <cell r="D676" t="str">
            <v>Dept of Physiology, Anatomy and Genetics</v>
          </cell>
        </row>
        <row r="677">
          <cell r="A677" t="str">
            <v>AV</v>
          </cell>
          <cell r="B677" t="str">
            <v>AV Grants Level 1</v>
          </cell>
          <cell r="C677" t="str">
            <v>AV</v>
          </cell>
          <cell r="D677" t="str">
            <v>Dept of Physiology, Anatomy and Genetics</v>
          </cell>
        </row>
        <row r="678">
          <cell r="A678" t="str">
            <v>AV</v>
          </cell>
          <cell r="B678" t="str">
            <v>AV Grants Level 1</v>
          </cell>
          <cell r="C678" t="str">
            <v>AV</v>
          </cell>
          <cell r="D678" t="str">
            <v>Dept of Physiology, Anatomy and Genetics</v>
          </cell>
        </row>
        <row r="679">
          <cell r="A679" t="str">
            <v>AV</v>
          </cell>
          <cell r="B679" t="str">
            <v>AV Grants Level 2</v>
          </cell>
          <cell r="C679" t="str">
            <v>AV</v>
          </cell>
          <cell r="D679" t="str">
            <v>Dept of Physiology, Anatomy and Genetics</v>
          </cell>
        </row>
        <row r="680">
          <cell r="A680" t="str">
            <v>AV</v>
          </cell>
          <cell r="B680" t="str">
            <v>AV Grants Level 2</v>
          </cell>
          <cell r="C680" t="str">
            <v>AV</v>
          </cell>
          <cell r="D680" t="str">
            <v>Dept of Physiology, Anatomy and Genetics</v>
          </cell>
        </row>
        <row r="681">
          <cell r="A681" t="str">
            <v>AV</v>
          </cell>
          <cell r="B681" t="str">
            <v>AV Grants Level 2</v>
          </cell>
          <cell r="C681" t="str">
            <v>AV</v>
          </cell>
          <cell r="D681" t="str">
            <v>Dept of Physiology, Anatomy and Genetics</v>
          </cell>
        </row>
        <row r="682">
          <cell r="A682" t="str">
            <v>AV</v>
          </cell>
          <cell r="B682" t="str">
            <v>AV Grants Level 2</v>
          </cell>
          <cell r="C682" t="str">
            <v>AV</v>
          </cell>
          <cell r="D682" t="str">
            <v>Dept of Physiology, Anatomy and Genetics</v>
          </cell>
        </row>
        <row r="683">
          <cell r="A683" t="str">
            <v>AV</v>
          </cell>
          <cell r="B683" t="str">
            <v>AV Grants Level 2</v>
          </cell>
          <cell r="C683" t="str">
            <v>AV</v>
          </cell>
          <cell r="D683" t="str">
            <v>Dept of Physiology, Anatomy and Genetics</v>
          </cell>
        </row>
        <row r="684">
          <cell r="A684" t="str">
            <v>AV</v>
          </cell>
          <cell r="B684" t="str">
            <v>AV Grants Level 2</v>
          </cell>
          <cell r="C684" t="str">
            <v>AV</v>
          </cell>
          <cell r="D684" t="str">
            <v>Dept of Physiology, Anatomy and Genetics</v>
          </cell>
        </row>
        <row r="685">
          <cell r="A685" t="str">
            <v>AV</v>
          </cell>
          <cell r="B685" t="str">
            <v>AV Grants Level 3</v>
          </cell>
          <cell r="C685" t="str">
            <v>AV</v>
          </cell>
          <cell r="D685" t="str">
            <v>Dept of Physiology, Anatomy and Genetics</v>
          </cell>
        </row>
        <row r="686">
          <cell r="A686" t="str">
            <v>AV</v>
          </cell>
          <cell r="B686" t="str">
            <v>AV Grants Level 3</v>
          </cell>
          <cell r="C686" t="str">
            <v>AV</v>
          </cell>
          <cell r="D686" t="str">
            <v>Dept of Physiology, Anatomy and Genetics</v>
          </cell>
        </row>
        <row r="687">
          <cell r="A687" t="str">
            <v>AV</v>
          </cell>
          <cell r="B687" t="str">
            <v>AV Grants Level 3</v>
          </cell>
          <cell r="C687" t="str">
            <v>AV</v>
          </cell>
          <cell r="D687" t="str">
            <v>Dept of Physiology, Anatomy and Genetics</v>
          </cell>
        </row>
        <row r="688">
          <cell r="A688" t="str">
            <v>AV</v>
          </cell>
          <cell r="B688" t="str">
            <v>AV Grants Level 3</v>
          </cell>
          <cell r="C688" t="str">
            <v>AV</v>
          </cell>
          <cell r="D688" t="str">
            <v>Dept of Physiology, Anatomy and Genetics</v>
          </cell>
        </row>
        <row r="689">
          <cell r="A689" t="str">
            <v>AV</v>
          </cell>
          <cell r="B689" t="str">
            <v>AV Grants Level 3</v>
          </cell>
          <cell r="C689" t="str">
            <v>AV</v>
          </cell>
          <cell r="D689" t="str">
            <v>Dept of Physiology, Anatomy and Genetics</v>
          </cell>
        </row>
        <row r="690">
          <cell r="A690" t="str">
            <v>AV</v>
          </cell>
          <cell r="B690" t="str">
            <v>AV Grants Level 3</v>
          </cell>
          <cell r="C690" t="str">
            <v>AV</v>
          </cell>
          <cell r="D690" t="str">
            <v>Dept of Physiology, Anatomy and Genetics</v>
          </cell>
        </row>
        <row r="691">
          <cell r="A691" t="str">
            <v>AV</v>
          </cell>
          <cell r="B691" t="str">
            <v>AV Grants Level 4</v>
          </cell>
          <cell r="C691" t="str">
            <v>AV</v>
          </cell>
          <cell r="D691" t="str">
            <v>Dept of Physiology, Anatomy and Genetics</v>
          </cell>
        </row>
        <row r="692">
          <cell r="A692" t="str">
            <v>AV</v>
          </cell>
          <cell r="B692" t="str">
            <v>AV Grants Level 4</v>
          </cell>
          <cell r="C692" t="str">
            <v>AV</v>
          </cell>
          <cell r="D692" t="str">
            <v>Dept of Physiology, Anatomy and Genetics</v>
          </cell>
        </row>
        <row r="693">
          <cell r="A693" t="str">
            <v>AV</v>
          </cell>
          <cell r="B693" t="str">
            <v>AV Grants Level 4</v>
          </cell>
          <cell r="C693" t="str">
            <v>AV</v>
          </cell>
          <cell r="D693" t="str">
            <v>Dept of Physiology, Anatomy and Genetics</v>
          </cell>
        </row>
        <row r="694">
          <cell r="A694" t="str">
            <v>AV</v>
          </cell>
          <cell r="B694" t="str">
            <v>AV Grants Level 4</v>
          </cell>
          <cell r="C694" t="str">
            <v>AV</v>
          </cell>
          <cell r="D694" t="str">
            <v>Dept of Physiology, Anatomy and Genetics</v>
          </cell>
        </row>
        <row r="695">
          <cell r="A695" t="str">
            <v>AV</v>
          </cell>
          <cell r="B695" t="str">
            <v>AV Grants Level 4</v>
          </cell>
          <cell r="C695" t="str">
            <v>AV</v>
          </cell>
          <cell r="D695" t="str">
            <v>Dept of Physiology, Anatomy and Genetics</v>
          </cell>
        </row>
        <row r="696">
          <cell r="A696" t="str">
            <v>AV</v>
          </cell>
          <cell r="B696" t="str">
            <v>AV Grants Level 4</v>
          </cell>
          <cell r="C696" t="str">
            <v>AV</v>
          </cell>
          <cell r="D696" t="str">
            <v>Dept of Physiology, Anatomy and Genetics</v>
          </cell>
        </row>
        <row r="697">
          <cell r="A697" t="str">
            <v>AV</v>
          </cell>
          <cell r="B697" t="str">
            <v>AV Grants Level 6</v>
          </cell>
          <cell r="C697" t="str">
            <v>AV</v>
          </cell>
          <cell r="D697" t="str">
            <v>Dept of Physiology, Anatomy and Genetics</v>
          </cell>
        </row>
        <row r="698">
          <cell r="A698" t="str">
            <v>AV</v>
          </cell>
          <cell r="B698" t="str">
            <v>AV Grants Level 6</v>
          </cell>
          <cell r="C698" t="str">
            <v>AV</v>
          </cell>
          <cell r="D698" t="str">
            <v>Dept of Physiology, Anatomy and Genetics</v>
          </cell>
        </row>
        <row r="699">
          <cell r="A699" t="str">
            <v>AV</v>
          </cell>
          <cell r="B699" t="str">
            <v>AV Grants Level 6</v>
          </cell>
          <cell r="C699" t="str">
            <v>AV</v>
          </cell>
          <cell r="D699" t="str">
            <v>Dept of Physiology, Anatomy and Genetics</v>
          </cell>
        </row>
        <row r="700">
          <cell r="A700" t="str">
            <v>AV</v>
          </cell>
          <cell r="B700" t="str">
            <v>AV Grants Level 6</v>
          </cell>
          <cell r="C700" t="str">
            <v>AV</v>
          </cell>
          <cell r="D700" t="str">
            <v>Dept of Physiology, Anatomy and Genetics</v>
          </cell>
        </row>
        <row r="701">
          <cell r="A701" t="str">
            <v>AV</v>
          </cell>
          <cell r="B701" t="str">
            <v>AV Grants Level 6</v>
          </cell>
          <cell r="C701" t="str">
            <v>AV</v>
          </cell>
          <cell r="D701" t="str">
            <v>Dept of Physiology, Anatomy and Genetics</v>
          </cell>
        </row>
        <row r="702">
          <cell r="A702" t="str">
            <v>AV</v>
          </cell>
          <cell r="B702" t="str">
            <v>AV Grants Level 6</v>
          </cell>
          <cell r="C702" t="str">
            <v>AV</v>
          </cell>
          <cell r="D702" t="str">
            <v>Dept of Physiology, Anatomy and Genetics</v>
          </cell>
        </row>
        <row r="703">
          <cell r="A703" t="str">
            <v>AV</v>
          </cell>
          <cell r="B703" t="str">
            <v>AV Grants Sal Level 2</v>
          </cell>
          <cell r="C703" t="str">
            <v>AV</v>
          </cell>
          <cell r="D703" t="str">
            <v>Dept of Physiology, Anatomy and Genetics</v>
          </cell>
        </row>
        <row r="704">
          <cell r="A704" t="str">
            <v>AV</v>
          </cell>
          <cell r="B704" t="str">
            <v>AV Grants Sal Level 2</v>
          </cell>
          <cell r="C704" t="str">
            <v>AV</v>
          </cell>
          <cell r="D704" t="str">
            <v>Dept of Physiology, Anatomy and Genetics</v>
          </cell>
        </row>
        <row r="705">
          <cell r="A705" t="str">
            <v>AV</v>
          </cell>
          <cell r="B705" t="str">
            <v>AV Grants Sal Level 2</v>
          </cell>
          <cell r="C705" t="str">
            <v>AV</v>
          </cell>
          <cell r="D705" t="str">
            <v>Dept of Physiology, Anatomy and Genetics</v>
          </cell>
        </row>
        <row r="706">
          <cell r="A706" t="str">
            <v>AV</v>
          </cell>
          <cell r="B706" t="str">
            <v>AV Grants Sal Level 2</v>
          </cell>
          <cell r="C706" t="str">
            <v>AV</v>
          </cell>
          <cell r="D706" t="str">
            <v>Dept of Physiology, Anatomy and Genetics</v>
          </cell>
        </row>
        <row r="707">
          <cell r="A707" t="str">
            <v>AV</v>
          </cell>
          <cell r="B707" t="str">
            <v>AV Grants Sal Level 2</v>
          </cell>
          <cell r="C707" t="str">
            <v>AV</v>
          </cell>
          <cell r="D707" t="str">
            <v>Dept of Physiology, Anatomy and Genetics</v>
          </cell>
        </row>
        <row r="708">
          <cell r="A708" t="str">
            <v>AV</v>
          </cell>
          <cell r="B708" t="str">
            <v>AV Grants Sal Level 2</v>
          </cell>
          <cell r="C708" t="str">
            <v>AV</v>
          </cell>
          <cell r="D708" t="str">
            <v>Dept of Physiology, Anatomy and Genetics</v>
          </cell>
        </row>
        <row r="709">
          <cell r="A709" t="str">
            <v>AV</v>
          </cell>
          <cell r="B709" t="str">
            <v>AV Grants Sal Level 6</v>
          </cell>
          <cell r="C709" t="str">
            <v>AV</v>
          </cell>
          <cell r="D709" t="str">
            <v>Dept of Physiology, Anatomy and Genetics</v>
          </cell>
        </row>
        <row r="710">
          <cell r="A710" t="str">
            <v>AV</v>
          </cell>
          <cell r="B710" t="str">
            <v>AV Grants Sal Level 6</v>
          </cell>
          <cell r="C710" t="str">
            <v>AV</v>
          </cell>
          <cell r="D710" t="str">
            <v>Dept of Physiology, Anatomy and Genetics</v>
          </cell>
        </row>
        <row r="711">
          <cell r="A711" t="str">
            <v>AV</v>
          </cell>
          <cell r="B711" t="str">
            <v>AV Grants Sal Level 6</v>
          </cell>
          <cell r="C711" t="str">
            <v>AV</v>
          </cell>
          <cell r="D711" t="str">
            <v>Dept of Physiology, Anatomy and Genetics</v>
          </cell>
        </row>
        <row r="712">
          <cell r="A712" t="str">
            <v>AV</v>
          </cell>
          <cell r="B712" t="str">
            <v>AV Grants Sal Level 6</v>
          </cell>
          <cell r="C712" t="str">
            <v>AV</v>
          </cell>
          <cell r="D712" t="str">
            <v>Dept of Physiology, Anatomy and Genetics</v>
          </cell>
        </row>
        <row r="713">
          <cell r="A713" t="str">
            <v>AV</v>
          </cell>
          <cell r="B713" t="str">
            <v>AV Grants Sal Level 6</v>
          </cell>
          <cell r="C713" t="str">
            <v>AV</v>
          </cell>
          <cell r="D713" t="str">
            <v>Dept of Physiology, Anatomy and Genetics</v>
          </cell>
        </row>
        <row r="714">
          <cell r="A714" t="str">
            <v>AV</v>
          </cell>
          <cell r="B714" t="str">
            <v>AV Grants Sal Level 6</v>
          </cell>
          <cell r="C714" t="str">
            <v>AV</v>
          </cell>
          <cell r="D714" t="str">
            <v>Dept of Physiology, Anatomy and Genetics</v>
          </cell>
        </row>
        <row r="715">
          <cell r="A715" t="str">
            <v>AV</v>
          </cell>
          <cell r="B715" t="str">
            <v>AV iProcurement</v>
          </cell>
          <cell r="C715" t="str">
            <v>AV</v>
          </cell>
          <cell r="D715" t="str">
            <v>Dept of Physiology, Anatomy and Genetics</v>
          </cell>
        </row>
        <row r="716">
          <cell r="A716" t="str">
            <v>AV</v>
          </cell>
          <cell r="B716" t="str">
            <v>AV iProcurement</v>
          </cell>
          <cell r="C716" t="str">
            <v>AV</v>
          </cell>
          <cell r="D716" t="str">
            <v>Dept of Physiology, Anatomy and Genetics</v>
          </cell>
        </row>
        <row r="717">
          <cell r="A717" t="str">
            <v>AV</v>
          </cell>
          <cell r="B717" t="str">
            <v>AV iProcurement</v>
          </cell>
          <cell r="C717" t="str">
            <v>AV</v>
          </cell>
          <cell r="D717" t="str">
            <v>Dept of Physiology, Anatomy and Genetics</v>
          </cell>
        </row>
        <row r="718">
          <cell r="A718" t="str">
            <v>AV</v>
          </cell>
          <cell r="B718" t="str">
            <v>AV iProcurement</v>
          </cell>
          <cell r="C718" t="str">
            <v>AV</v>
          </cell>
          <cell r="D718" t="str">
            <v>Dept of Physiology, Anatomy and Genetics</v>
          </cell>
        </row>
        <row r="719">
          <cell r="A719" t="str">
            <v>AV</v>
          </cell>
          <cell r="B719" t="str">
            <v>AV iProcurement</v>
          </cell>
          <cell r="C719" t="str">
            <v>AV</v>
          </cell>
          <cell r="D719" t="str">
            <v>Dept of Physiology, Anatomy and Genetics</v>
          </cell>
        </row>
        <row r="720">
          <cell r="A720" t="str">
            <v>AV</v>
          </cell>
          <cell r="B720" t="str">
            <v>AV iProcurement</v>
          </cell>
          <cell r="C720" t="str">
            <v>AV</v>
          </cell>
          <cell r="D720" t="str">
            <v>Dept of Physiology, Anatomy and Genetics</v>
          </cell>
        </row>
        <row r="721">
          <cell r="A721" t="str">
            <v>AV</v>
          </cell>
          <cell r="B721" t="str">
            <v>AV Order Management Level 1</v>
          </cell>
          <cell r="C721" t="str">
            <v>Order Management</v>
          </cell>
          <cell r="D721" t="str">
            <v>No Security Rule Assigned (Full Access)</v>
          </cell>
        </row>
        <row r="722">
          <cell r="A722" t="str">
            <v>AV</v>
          </cell>
          <cell r="B722" t="str">
            <v>AV Purchasing Level 1</v>
          </cell>
          <cell r="C722" t="str">
            <v>AV</v>
          </cell>
          <cell r="D722" t="str">
            <v>Dept of Physiology, Anatomy and Genetics</v>
          </cell>
        </row>
        <row r="723">
          <cell r="A723" t="str">
            <v>AV</v>
          </cell>
          <cell r="B723" t="str">
            <v>AV Purchasing Level 1</v>
          </cell>
          <cell r="C723" t="str">
            <v>AV</v>
          </cell>
          <cell r="D723" t="str">
            <v>Dept of Physiology, Anatomy and Genetics</v>
          </cell>
        </row>
        <row r="724">
          <cell r="A724" t="str">
            <v>AV</v>
          </cell>
          <cell r="B724" t="str">
            <v>AV Purchasing Level 1</v>
          </cell>
          <cell r="C724" t="str">
            <v>AV</v>
          </cell>
          <cell r="D724" t="str">
            <v>Dept of Physiology, Anatomy and Genetics</v>
          </cell>
        </row>
        <row r="725">
          <cell r="A725" t="str">
            <v>AV</v>
          </cell>
          <cell r="B725" t="str">
            <v>AV Purchasing Level 1</v>
          </cell>
          <cell r="C725" t="str">
            <v>AV</v>
          </cell>
          <cell r="D725" t="str">
            <v>Dept of Physiology, Anatomy and Genetics</v>
          </cell>
        </row>
        <row r="726">
          <cell r="A726" t="str">
            <v>AV</v>
          </cell>
          <cell r="B726" t="str">
            <v>AV Purchasing Level 1</v>
          </cell>
          <cell r="C726" t="str">
            <v>AV</v>
          </cell>
          <cell r="D726" t="str">
            <v>Dept of Physiology, Anatomy and Genetics</v>
          </cell>
        </row>
        <row r="727">
          <cell r="A727" t="str">
            <v>AV</v>
          </cell>
          <cell r="B727" t="str">
            <v>AV Purchasing Level 1</v>
          </cell>
          <cell r="C727" t="str">
            <v>AV</v>
          </cell>
          <cell r="D727" t="str">
            <v>Dept of Physiology, Anatomy and Genetics</v>
          </cell>
        </row>
        <row r="728">
          <cell r="A728" t="str">
            <v>AV</v>
          </cell>
          <cell r="B728" t="str">
            <v>AV Purchasing Level 3</v>
          </cell>
          <cell r="C728" t="str">
            <v>AV</v>
          </cell>
          <cell r="D728" t="str">
            <v>Dept of Physiology, Anatomy and Genetics</v>
          </cell>
        </row>
        <row r="729">
          <cell r="A729" t="str">
            <v>AV</v>
          </cell>
          <cell r="B729" t="str">
            <v>AV Purchasing Level 3</v>
          </cell>
          <cell r="C729" t="str">
            <v>AV</v>
          </cell>
          <cell r="D729" t="str">
            <v>Dept of Physiology, Anatomy and Genetics</v>
          </cell>
        </row>
        <row r="730">
          <cell r="A730" t="str">
            <v>AV</v>
          </cell>
          <cell r="B730" t="str">
            <v>AV Purchasing Level 3</v>
          </cell>
          <cell r="C730" t="str">
            <v>AV</v>
          </cell>
          <cell r="D730" t="str">
            <v>Dept of Physiology, Anatomy and Genetics</v>
          </cell>
        </row>
        <row r="731">
          <cell r="A731" t="str">
            <v>AV</v>
          </cell>
          <cell r="B731" t="str">
            <v>AV Purchasing Level 3</v>
          </cell>
          <cell r="C731" t="str">
            <v>AV</v>
          </cell>
          <cell r="D731" t="str">
            <v>Dept of Physiology, Anatomy and Genetics</v>
          </cell>
        </row>
        <row r="732">
          <cell r="A732" t="str">
            <v>AV</v>
          </cell>
          <cell r="B732" t="str">
            <v>AV Purchasing Level 3</v>
          </cell>
          <cell r="C732" t="str">
            <v>AV</v>
          </cell>
          <cell r="D732" t="str">
            <v>Dept of Physiology, Anatomy and Genetics</v>
          </cell>
        </row>
        <row r="733">
          <cell r="A733" t="str">
            <v>AV</v>
          </cell>
          <cell r="B733" t="str">
            <v>AV Purchasing Level 3</v>
          </cell>
          <cell r="C733" t="str">
            <v>AV</v>
          </cell>
          <cell r="D733" t="str">
            <v>Dept of Physiology, Anatomy and Genetics</v>
          </cell>
        </row>
        <row r="734">
          <cell r="A734" t="str">
            <v>AV</v>
          </cell>
          <cell r="B734" t="str">
            <v>AV Purchasing Level 4</v>
          </cell>
          <cell r="C734" t="str">
            <v>AV</v>
          </cell>
          <cell r="D734" t="str">
            <v>Dept of Physiology, Anatomy and Genetics</v>
          </cell>
        </row>
        <row r="735">
          <cell r="A735" t="str">
            <v>AV</v>
          </cell>
          <cell r="B735" t="str">
            <v>AV Purchasing Level 4</v>
          </cell>
          <cell r="C735" t="str">
            <v>AV</v>
          </cell>
          <cell r="D735" t="str">
            <v>Dept of Physiology, Anatomy and Genetics</v>
          </cell>
        </row>
        <row r="736">
          <cell r="A736" t="str">
            <v>AV</v>
          </cell>
          <cell r="B736" t="str">
            <v>AV Purchasing Level 4</v>
          </cell>
          <cell r="C736" t="str">
            <v>AV</v>
          </cell>
          <cell r="D736" t="str">
            <v>Dept of Physiology, Anatomy and Genetics</v>
          </cell>
        </row>
        <row r="737">
          <cell r="A737" t="str">
            <v>AV</v>
          </cell>
          <cell r="B737" t="str">
            <v>AV Purchasing Level 4</v>
          </cell>
          <cell r="C737" t="str">
            <v>AV</v>
          </cell>
          <cell r="D737" t="str">
            <v>Dept of Physiology, Anatomy and Genetics</v>
          </cell>
        </row>
        <row r="738">
          <cell r="A738" t="str">
            <v>AV</v>
          </cell>
          <cell r="B738" t="str">
            <v>AV Purchasing Level 4</v>
          </cell>
          <cell r="C738" t="str">
            <v>AV</v>
          </cell>
          <cell r="D738" t="str">
            <v>Dept of Physiology, Anatomy and Genetics</v>
          </cell>
        </row>
        <row r="739">
          <cell r="A739" t="str">
            <v>AV</v>
          </cell>
          <cell r="B739" t="str">
            <v>AV Purchasing Level 4</v>
          </cell>
          <cell r="C739" t="str">
            <v>AV</v>
          </cell>
          <cell r="D739" t="str">
            <v>Dept of Physiology, Anatomy and Genetics</v>
          </cell>
        </row>
        <row r="740">
          <cell r="A740" t="str">
            <v>AV</v>
          </cell>
          <cell r="B740" t="str">
            <v>AV Purchasing Level 5</v>
          </cell>
          <cell r="C740" t="str">
            <v>AV</v>
          </cell>
          <cell r="D740" t="str">
            <v>Dept of Physiology, Anatomy and Genetics</v>
          </cell>
        </row>
        <row r="741">
          <cell r="A741" t="str">
            <v>AV</v>
          </cell>
          <cell r="B741" t="str">
            <v>AV Purchasing Level 5</v>
          </cell>
          <cell r="C741" t="str">
            <v>AV</v>
          </cell>
          <cell r="D741" t="str">
            <v>Dept of Physiology, Anatomy and Genetics</v>
          </cell>
        </row>
        <row r="742">
          <cell r="A742" t="str">
            <v>AV</v>
          </cell>
          <cell r="B742" t="str">
            <v>AV Purchasing Level 5</v>
          </cell>
          <cell r="C742" t="str">
            <v>AV</v>
          </cell>
          <cell r="D742" t="str">
            <v>Dept of Physiology, Anatomy and Genetics</v>
          </cell>
        </row>
        <row r="743">
          <cell r="A743" t="str">
            <v>AV</v>
          </cell>
          <cell r="B743" t="str">
            <v>AV Purchasing Level 5</v>
          </cell>
          <cell r="C743" t="str">
            <v>AV</v>
          </cell>
          <cell r="D743" t="str">
            <v>Dept of Physiology, Anatomy and Genetics</v>
          </cell>
        </row>
        <row r="744">
          <cell r="A744" t="str">
            <v>AV</v>
          </cell>
          <cell r="B744" t="str">
            <v>AV Purchasing Level 5</v>
          </cell>
          <cell r="C744" t="str">
            <v>AV</v>
          </cell>
          <cell r="D744" t="str">
            <v>Dept of Physiology, Anatomy and Genetics</v>
          </cell>
        </row>
        <row r="745">
          <cell r="A745" t="str">
            <v>AV</v>
          </cell>
          <cell r="B745" t="str">
            <v>AV Purchasing Level 5</v>
          </cell>
          <cell r="C745" t="str">
            <v>AV</v>
          </cell>
          <cell r="D745" t="str">
            <v>Dept of Physiology, Anatomy and Genetics</v>
          </cell>
        </row>
        <row r="746">
          <cell r="A746" t="str">
            <v>AV</v>
          </cell>
          <cell r="B746" t="str">
            <v>AV Purchasing Level 6</v>
          </cell>
          <cell r="C746" t="str">
            <v>AV</v>
          </cell>
          <cell r="D746" t="str">
            <v>Dept of Physiology, Anatomy and Genetics</v>
          </cell>
        </row>
        <row r="747">
          <cell r="A747" t="str">
            <v>AV</v>
          </cell>
          <cell r="B747" t="str">
            <v>AV Purchasing Level 6</v>
          </cell>
          <cell r="C747" t="str">
            <v>AV</v>
          </cell>
          <cell r="D747" t="str">
            <v>Dept of Physiology, Anatomy and Genetics</v>
          </cell>
        </row>
        <row r="748">
          <cell r="A748" t="str">
            <v>AV</v>
          </cell>
          <cell r="B748" t="str">
            <v>AV Purchasing Level 6</v>
          </cell>
          <cell r="C748" t="str">
            <v>AV</v>
          </cell>
          <cell r="D748" t="str">
            <v>Dept of Physiology, Anatomy and Genetics</v>
          </cell>
        </row>
        <row r="749">
          <cell r="A749" t="str">
            <v>AV</v>
          </cell>
          <cell r="B749" t="str">
            <v>AV Purchasing Level 6</v>
          </cell>
          <cell r="C749" t="str">
            <v>AV</v>
          </cell>
          <cell r="D749" t="str">
            <v>Dept of Physiology, Anatomy and Genetics</v>
          </cell>
        </row>
        <row r="750">
          <cell r="A750" t="str">
            <v>AV</v>
          </cell>
          <cell r="B750" t="str">
            <v>AV Purchasing Level 6</v>
          </cell>
          <cell r="C750" t="str">
            <v>AV</v>
          </cell>
          <cell r="D750" t="str">
            <v>Dept of Physiology, Anatomy and Genetics</v>
          </cell>
        </row>
        <row r="751">
          <cell r="A751" t="str">
            <v>AV</v>
          </cell>
          <cell r="B751" t="str">
            <v>AV Purchasing Level 6</v>
          </cell>
          <cell r="C751" t="str">
            <v>AV</v>
          </cell>
          <cell r="D751" t="str">
            <v>Dept of Physiology, Anatomy and Genetics</v>
          </cell>
        </row>
        <row r="752">
          <cell r="A752" t="str">
            <v>AV</v>
          </cell>
          <cell r="B752" t="str">
            <v>AV Purchasing One</v>
          </cell>
          <cell r="C752" t="str">
            <v>AV</v>
          </cell>
          <cell r="D752" t="str">
            <v>Dept of Physiology, Anatomy and Genetics</v>
          </cell>
        </row>
        <row r="753">
          <cell r="A753" t="str">
            <v>AV</v>
          </cell>
          <cell r="B753" t="str">
            <v>AV Purchasing One</v>
          </cell>
          <cell r="C753" t="str">
            <v>AV</v>
          </cell>
          <cell r="D753" t="str">
            <v>Dept of Physiology, Anatomy and Genetics</v>
          </cell>
        </row>
        <row r="754">
          <cell r="A754" t="str">
            <v>AV</v>
          </cell>
          <cell r="B754" t="str">
            <v>AV Purchasing One</v>
          </cell>
          <cell r="C754" t="str">
            <v>AV</v>
          </cell>
          <cell r="D754" t="str">
            <v>Dept of Physiology, Anatomy and Genetics</v>
          </cell>
        </row>
        <row r="755">
          <cell r="A755" t="str">
            <v>AV</v>
          </cell>
          <cell r="B755" t="str">
            <v>AV Purchasing One</v>
          </cell>
          <cell r="C755" t="str">
            <v>AV</v>
          </cell>
          <cell r="D755" t="str">
            <v>Dept of Physiology, Anatomy and Genetics</v>
          </cell>
        </row>
        <row r="756">
          <cell r="A756" t="str">
            <v>AV</v>
          </cell>
          <cell r="B756" t="str">
            <v>AV Purchasing One</v>
          </cell>
          <cell r="C756" t="str">
            <v>AV</v>
          </cell>
          <cell r="D756" t="str">
            <v>Dept of Physiology, Anatomy and Genetics</v>
          </cell>
        </row>
        <row r="757">
          <cell r="A757" t="str">
            <v>AV</v>
          </cell>
          <cell r="B757" t="str">
            <v>AV Purchasing One</v>
          </cell>
          <cell r="C757" t="str">
            <v>AV</v>
          </cell>
          <cell r="D757" t="str">
            <v>Dept of Physiology, Anatomy and Genetics</v>
          </cell>
        </row>
        <row r="758">
          <cell r="A758" t="str">
            <v>AV</v>
          </cell>
          <cell r="B758" t="str">
            <v>AV Receivables Level 6</v>
          </cell>
          <cell r="C758" t="str">
            <v>AV</v>
          </cell>
          <cell r="D758" t="str">
            <v>Dept of Physiology, Anatomy and Genetics</v>
          </cell>
        </row>
        <row r="759">
          <cell r="A759" t="str">
            <v>AV</v>
          </cell>
          <cell r="B759" t="str">
            <v>AV Receivables Level 6</v>
          </cell>
          <cell r="C759" t="str">
            <v>AV</v>
          </cell>
          <cell r="D759" t="str">
            <v>Dept of Physiology, Anatomy and Genetics</v>
          </cell>
        </row>
        <row r="760">
          <cell r="A760" t="str">
            <v>AV</v>
          </cell>
          <cell r="B760" t="str">
            <v>AV Receivables Level 6</v>
          </cell>
          <cell r="C760" t="str">
            <v>AV</v>
          </cell>
          <cell r="D760" t="str">
            <v>Dept of Physiology, Anatomy and Genetics</v>
          </cell>
        </row>
        <row r="761">
          <cell r="A761" t="str">
            <v>AV</v>
          </cell>
          <cell r="B761" t="str">
            <v>AV Receivables Level 6</v>
          </cell>
          <cell r="C761" t="str">
            <v>AV</v>
          </cell>
          <cell r="D761" t="str">
            <v>Dept of Physiology, Anatomy and Genetics</v>
          </cell>
        </row>
        <row r="762">
          <cell r="A762" t="str">
            <v>AV</v>
          </cell>
          <cell r="B762" t="str">
            <v>AV Receivables Level 6</v>
          </cell>
          <cell r="C762" t="str">
            <v>AV</v>
          </cell>
          <cell r="D762" t="str">
            <v>Dept of Physiology, Anatomy and Genetics</v>
          </cell>
        </row>
        <row r="763">
          <cell r="A763" t="str">
            <v>AV</v>
          </cell>
          <cell r="B763" t="str">
            <v>AV Receivables Level 6</v>
          </cell>
          <cell r="C763" t="str">
            <v>AV</v>
          </cell>
          <cell r="D763" t="str">
            <v>Dept of Physiology, Anatomy and Genetics</v>
          </cell>
        </row>
        <row r="764">
          <cell r="A764" t="str">
            <v>AW</v>
          </cell>
          <cell r="B764" t="str">
            <v>AW Accounts Payable Level 1</v>
          </cell>
          <cell r="C764" t="str">
            <v>AW</v>
          </cell>
          <cell r="D764" t="str">
            <v>Medawar Building</v>
          </cell>
        </row>
        <row r="765">
          <cell r="A765" t="str">
            <v>AW</v>
          </cell>
          <cell r="B765" t="str">
            <v>AW Accounts Payable Level 1</v>
          </cell>
          <cell r="C765" t="str">
            <v>AW</v>
          </cell>
          <cell r="D765" t="str">
            <v>Medawar Building</v>
          </cell>
        </row>
        <row r="766">
          <cell r="A766" t="str">
            <v>AW</v>
          </cell>
          <cell r="B766" t="str">
            <v>AW Accounts Payable Level 2</v>
          </cell>
          <cell r="C766" t="str">
            <v>AW</v>
          </cell>
          <cell r="D766" t="str">
            <v>Medawar Building</v>
          </cell>
        </row>
        <row r="767">
          <cell r="A767" t="str">
            <v>AW</v>
          </cell>
          <cell r="B767" t="str">
            <v>AW Accounts Payable Level 2</v>
          </cell>
          <cell r="C767" t="str">
            <v>AW</v>
          </cell>
          <cell r="D767" t="str">
            <v>Medawar Building</v>
          </cell>
        </row>
        <row r="768">
          <cell r="A768" t="str">
            <v>AW</v>
          </cell>
          <cell r="B768" t="str">
            <v>AW Accounts Payable Two</v>
          </cell>
          <cell r="C768" t="str">
            <v>AW</v>
          </cell>
          <cell r="D768" t="str">
            <v>Medawar Building</v>
          </cell>
        </row>
        <row r="769">
          <cell r="A769" t="str">
            <v>AW</v>
          </cell>
          <cell r="B769" t="str">
            <v>AW Accounts Payable Two</v>
          </cell>
          <cell r="C769" t="str">
            <v>AW</v>
          </cell>
          <cell r="D769" t="str">
            <v>Medawar Building</v>
          </cell>
        </row>
        <row r="770">
          <cell r="A770" t="str">
            <v>AW</v>
          </cell>
          <cell r="B770" t="str">
            <v>AW Accounts Receivable One</v>
          </cell>
          <cell r="C770" t="str">
            <v>AW</v>
          </cell>
          <cell r="D770" t="str">
            <v>Medawar Building</v>
          </cell>
        </row>
        <row r="771">
          <cell r="A771" t="str">
            <v>AW</v>
          </cell>
          <cell r="B771" t="str">
            <v>AW Accounts Receivable One</v>
          </cell>
          <cell r="C771" t="str">
            <v>AW</v>
          </cell>
          <cell r="D771" t="str">
            <v>Medawar Building</v>
          </cell>
        </row>
        <row r="772">
          <cell r="A772" t="str">
            <v>AW</v>
          </cell>
          <cell r="B772" t="str">
            <v>AW General Ledger Level 2</v>
          </cell>
          <cell r="C772" t="str">
            <v>AW - GL</v>
          </cell>
          <cell r="D772" t="str">
            <v>Medawar Building</v>
          </cell>
        </row>
        <row r="773">
          <cell r="A773" t="str">
            <v>AW</v>
          </cell>
          <cell r="B773" t="str">
            <v>AW General Ledger Level 3</v>
          </cell>
          <cell r="C773" t="str">
            <v>AW - GL</v>
          </cell>
          <cell r="D773" t="str">
            <v>Medawar Building</v>
          </cell>
        </row>
        <row r="774">
          <cell r="A774" t="str">
            <v>AW</v>
          </cell>
          <cell r="B774" t="str">
            <v>AW General Ledger One</v>
          </cell>
          <cell r="C774" t="str">
            <v>AW - GL</v>
          </cell>
          <cell r="D774" t="str">
            <v>Medawar Building</v>
          </cell>
        </row>
        <row r="775">
          <cell r="A775" t="str">
            <v>AW</v>
          </cell>
          <cell r="B775" t="str">
            <v>AW General Ledger One Sal</v>
          </cell>
          <cell r="C775" t="str">
            <v>AW - GL</v>
          </cell>
          <cell r="D775" t="str">
            <v>Medawar Building</v>
          </cell>
        </row>
        <row r="776">
          <cell r="A776" t="str">
            <v>AW</v>
          </cell>
          <cell r="B776" t="str">
            <v>AW General Ledger Sal Level 1</v>
          </cell>
          <cell r="C776" t="str">
            <v>AW - GL</v>
          </cell>
          <cell r="D776" t="str">
            <v>Medawar Building</v>
          </cell>
        </row>
        <row r="777">
          <cell r="A777" t="str">
            <v>AW</v>
          </cell>
          <cell r="B777" t="str">
            <v>AW General Ledger Sal Level 1</v>
          </cell>
          <cell r="C777" t="str">
            <v>VG - GL</v>
          </cell>
          <cell r="D777" t="str">
            <v>Queen Elizabeth House</v>
          </cell>
        </row>
        <row r="778">
          <cell r="A778" t="str">
            <v>AW</v>
          </cell>
          <cell r="B778" t="str">
            <v>AW General Ledger Sal Level 3</v>
          </cell>
          <cell r="C778" t="str">
            <v>AW - GL</v>
          </cell>
          <cell r="D778" t="str">
            <v>Medawar Building</v>
          </cell>
        </row>
        <row r="779">
          <cell r="A779" t="str">
            <v>AW</v>
          </cell>
          <cell r="B779" t="str">
            <v>AW GL Enquiry</v>
          </cell>
          <cell r="C779" t="str">
            <v>AW - GL</v>
          </cell>
          <cell r="D779" t="str">
            <v>Medawar Building</v>
          </cell>
        </row>
        <row r="780">
          <cell r="A780" t="str">
            <v>AW</v>
          </cell>
          <cell r="B780" t="str">
            <v>AW Grants Level 6</v>
          </cell>
          <cell r="C780" t="str">
            <v>Grants Accounting</v>
          </cell>
          <cell r="D780" t="str">
            <v>No Security Rule Assigned (Full Access)</v>
          </cell>
        </row>
        <row r="781">
          <cell r="A781" t="str">
            <v>AW</v>
          </cell>
          <cell r="B781" t="str">
            <v>AW Grants Sal Level 6</v>
          </cell>
          <cell r="C781" t="str">
            <v>Grants Accounting</v>
          </cell>
          <cell r="D781" t="str">
            <v>No Security Rule Assigned (Full Access)</v>
          </cell>
        </row>
        <row r="782">
          <cell r="A782" t="str">
            <v>AW</v>
          </cell>
          <cell r="B782" t="str">
            <v>AW Order Management Level 2</v>
          </cell>
          <cell r="C782" t="str">
            <v>Order Management</v>
          </cell>
          <cell r="D782" t="str">
            <v>No Security Rule Assigned (Full Access)</v>
          </cell>
        </row>
        <row r="783">
          <cell r="A783" t="str">
            <v>AW</v>
          </cell>
          <cell r="B783" t="str">
            <v>AW Purchasing Level 3</v>
          </cell>
          <cell r="C783" t="str">
            <v>AW</v>
          </cell>
          <cell r="D783" t="str">
            <v>Medawar Building</v>
          </cell>
        </row>
        <row r="784">
          <cell r="A784" t="str">
            <v>AW</v>
          </cell>
          <cell r="B784" t="str">
            <v>AW Purchasing Level 3</v>
          </cell>
          <cell r="C784" t="str">
            <v>AW</v>
          </cell>
          <cell r="D784" t="str">
            <v>Medawar Building</v>
          </cell>
        </row>
        <row r="785">
          <cell r="A785" t="str">
            <v>AW</v>
          </cell>
          <cell r="B785" t="str">
            <v>AW Purchasing Level 4</v>
          </cell>
          <cell r="C785" t="str">
            <v>AW</v>
          </cell>
          <cell r="D785" t="str">
            <v>Medawar Building</v>
          </cell>
        </row>
        <row r="786">
          <cell r="A786" t="str">
            <v>AW</v>
          </cell>
          <cell r="B786" t="str">
            <v>AW Purchasing Level 4</v>
          </cell>
          <cell r="C786" t="str">
            <v>AW</v>
          </cell>
          <cell r="D786" t="str">
            <v>Medawar Building</v>
          </cell>
        </row>
        <row r="787">
          <cell r="A787" t="str">
            <v>AW</v>
          </cell>
          <cell r="B787" t="str">
            <v>AW Purchasing Level 5</v>
          </cell>
          <cell r="C787" t="str">
            <v>AW</v>
          </cell>
          <cell r="D787" t="str">
            <v>Medawar Building</v>
          </cell>
        </row>
        <row r="788">
          <cell r="A788" t="str">
            <v>AW</v>
          </cell>
          <cell r="B788" t="str">
            <v>AW Purchasing Level 5</v>
          </cell>
          <cell r="C788" t="str">
            <v>AW</v>
          </cell>
          <cell r="D788" t="str">
            <v>Medawar Building</v>
          </cell>
        </row>
        <row r="789">
          <cell r="A789" t="str">
            <v>AW</v>
          </cell>
          <cell r="B789" t="str">
            <v>AW Purchasing Level 6</v>
          </cell>
          <cell r="C789" t="str">
            <v>AW</v>
          </cell>
          <cell r="D789" t="str">
            <v>Medawar Building</v>
          </cell>
        </row>
        <row r="790">
          <cell r="A790" t="str">
            <v>AW</v>
          </cell>
          <cell r="B790" t="str">
            <v>AW Purchasing Level 6</v>
          </cell>
          <cell r="C790" t="str">
            <v>AW</v>
          </cell>
          <cell r="D790" t="str">
            <v>Medawar Building</v>
          </cell>
        </row>
        <row r="791">
          <cell r="A791" t="str">
            <v>AW</v>
          </cell>
          <cell r="B791" t="str">
            <v>AW Purchasing One</v>
          </cell>
          <cell r="C791" t="str">
            <v>AW</v>
          </cell>
          <cell r="D791" t="str">
            <v>Medawar Building</v>
          </cell>
        </row>
        <row r="792">
          <cell r="A792" t="str">
            <v>AW</v>
          </cell>
          <cell r="B792" t="str">
            <v>AW Purchasing One</v>
          </cell>
          <cell r="C792" t="str">
            <v>AW</v>
          </cell>
          <cell r="D792" t="str">
            <v>Medawar Building</v>
          </cell>
        </row>
        <row r="793">
          <cell r="A793" t="str">
            <v>AW</v>
          </cell>
          <cell r="B793" t="str">
            <v>AW Receivables Level 6</v>
          </cell>
          <cell r="C793" t="str">
            <v>AW</v>
          </cell>
          <cell r="D793" t="str">
            <v>Medawar Building</v>
          </cell>
        </row>
        <row r="794">
          <cell r="A794" t="str">
            <v>AW</v>
          </cell>
          <cell r="B794" t="str">
            <v>AW Receivables Level 6</v>
          </cell>
          <cell r="C794" t="str">
            <v>AW</v>
          </cell>
          <cell r="D794" t="str">
            <v>Medawar Building</v>
          </cell>
        </row>
        <row r="795">
          <cell r="A795" t="str">
            <v>AW</v>
          </cell>
          <cell r="B795" t="str">
            <v>AW Receivables Level 7</v>
          </cell>
          <cell r="C795" t="str">
            <v>AW</v>
          </cell>
          <cell r="D795" t="str">
            <v>Medawar Building</v>
          </cell>
        </row>
        <row r="796">
          <cell r="A796" t="str">
            <v>AW</v>
          </cell>
          <cell r="B796" t="str">
            <v>AW Receivables Level 7</v>
          </cell>
          <cell r="C796" t="str">
            <v>AW</v>
          </cell>
          <cell r="D796" t="str">
            <v>Medawar Building</v>
          </cell>
        </row>
        <row r="797">
          <cell r="A797" t="str">
            <v>AX</v>
          </cell>
          <cell r="B797" t="str">
            <v>AX Accounts Payable One</v>
          </cell>
          <cell r="C797" t="str">
            <v>AX</v>
          </cell>
          <cell r="D797" t="str">
            <v>English</v>
          </cell>
        </row>
        <row r="798">
          <cell r="A798" t="str">
            <v>AX</v>
          </cell>
          <cell r="B798" t="str">
            <v>AX Accounts Payable One</v>
          </cell>
          <cell r="C798" t="str">
            <v>AX</v>
          </cell>
          <cell r="D798" t="str">
            <v>English</v>
          </cell>
        </row>
        <row r="799">
          <cell r="A799" t="str">
            <v>AX</v>
          </cell>
          <cell r="B799" t="str">
            <v>AX Accounts Payable Two</v>
          </cell>
          <cell r="C799" t="str">
            <v>AX</v>
          </cell>
          <cell r="D799" t="str">
            <v>English</v>
          </cell>
        </row>
        <row r="800">
          <cell r="A800" t="str">
            <v>AX</v>
          </cell>
          <cell r="B800" t="str">
            <v>AX Accounts Payable Two</v>
          </cell>
          <cell r="C800" t="str">
            <v>AX</v>
          </cell>
          <cell r="D800" t="str">
            <v>English</v>
          </cell>
        </row>
        <row r="801">
          <cell r="A801" t="str">
            <v>AX</v>
          </cell>
          <cell r="B801" t="str">
            <v>AX Accounts Receivable One</v>
          </cell>
          <cell r="C801" t="str">
            <v>AX</v>
          </cell>
          <cell r="D801" t="str">
            <v>English</v>
          </cell>
        </row>
        <row r="802">
          <cell r="A802" t="str">
            <v>AX</v>
          </cell>
          <cell r="B802" t="str">
            <v>AX Accounts Receivable One</v>
          </cell>
          <cell r="C802" t="str">
            <v>AX</v>
          </cell>
          <cell r="D802" t="str">
            <v>English</v>
          </cell>
        </row>
        <row r="803">
          <cell r="A803" t="str">
            <v>AX</v>
          </cell>
          <cell r="B803" t="str">
            <v>AX Accounts Receivable Three</v>
          </cell>
          <cell r="C803" t="str">
            <v>AX</v>
          </cell>
          <cell r="D803" t="str">
            <v>English</v>
          </cell>
        </row>
        <row r="804">
          <cell r="A804" t="str">
            <v>AX</v>
          </cell>
          <cell r="B804" t="str">
            <v>AX Accounts Receivable Three</v>
          </cell>
          <cell r="C804" t="str">
            <v>AX</v>
          </cell>
          <cell r="D804" t="str">
            <v>English</v>
          </cell>
        </row>
        <row r="805">
          <cell r="A805" t="str">
            <v>AX</v>
          </cell>
          <cell r="B805" t="str">
            <v>AX General Ledger One</v>
          </cell>
          <cell r="C805" t="str">
            <v>AX - GL</v>
          </cell>
          <cell r="D805" t="str">
            <v>English</v>
          </cell>
        </row>
        <row r="806">
          <cell r="A806" t="str">
            <v>AX</v>
          </cell>
          <cell r="B806" t="str">
            <v>AX General Ledger One Sal</v>
          </cell>
          <cell r="C806" t="str">
            <v>AX - GL</v>
          </cell>
          <cell r="D806" t="str">
            <v>English</v>
          </cell>
        </row>
        <row r="807">
          <cell r="A807" t="str">
            <v>AX</v>
          </cell>
          <cell r="B807" t="str">
            <v>AX General Ledger Two Sal</v>
          </cell>
          <cell r="C807" t="str">
            <v>AX - GL</v>
          </cell>
          <cell r="D807" t="str">
            <v>English</v>
          </cell>
        </row>
        <row r="808">
          <cell r="A808" t="str">
            <v>AX</v>
          </cell>
          <cell r="B808" t="str">
            <v>AX GL Enquiry</v>
          </cell>
          <cell r="C808" t="str">
            <v>AX - GL</v>
          </cell>
          <cell r="D808" t="str">
            <v>English</v>
          </cell>
        </row>
        <row r="809">
          <cell r="A809" t="str">
            <v>AX</v>
          </cell>
          <cell r="B809" t="str">
            <v>AX Grants One</v>
          </cell>
          <cell r="C809" t="str">
            <v>Grants Accounting</v>
          </cell>
          <cell r="D809" t="str">
            <v>No Security Rule Assigned (Full Access)</v>
          </cell>
        </row>
        <row r="810">
          <cell r="A810" t="str">
            <v>AX</v>
          </cell>
          <cell r="B810" t="str">
            <v>AX Grants One Sal</v>
          </cell>
          <cell r="C810" t="str">
            <v>Grants Accounting</v>
          </cell>
          <cell r="D810" t="str">
            <v>No Security Rule Assigned (Full Access)</v>
          </cell>
        </row>
        <row r="811">
          <cell r="A811" t="str">
            <v>AX</v>
          </cell>
          <cell r="B811" t="str">
            <v>AX Purchasing One</v>
          </cell>
          <cell r="C811" t="str">
            <v>AX</v>
          </cell>
          <cell r="D811" t="str">
            <v>English</v>
          </cell>
        </row>
        <row r="812">
          <cell r="A812" t="str">
            <v>AX</v>
          </cell>
          <cell r="B812" t="str">
            <v>AX Purchasing One</v>
          </cell>
          <cell r="C812" t="str">
            <v>AX</v>
          </cell>
          <cell r="D812" t="str">
            <v>English</v>
          </cell>
        </row>
        <row r="813">
          <cell r="A813" t="str">
            <v>B1</v>
          </cell>
          <cell r="B813" t="str">
            <v>B1 Accounts Payable Level 1</v>
          </cell>
          <cell r="C813" t="str">
            <v>B1</v>
          </cell>
          <cell r="D813" t="str">
            <v>Unit of Health Care Epidemiology</v>
          </cell>
        </row>
        <row r="814">
          <cell r="A814" t="str">
            <v>B1</v>
          </cell>
          <cell r="B814" t="str">
            <v>B1 Accounts Payable Level 1</v>
          </cell>
          <cell r="C814" t="str">
            <v>B1</v>
          </cell>
          <cell r="D814" t="str">
            <v>Unit of Health Care Epidemiology</v>
          </cell>
        </row>
        <row r="815">
          <cell r="A815" t="str">
            <v>B1</v>
          </cell>
          <cell r="B815" t="str">
            <v>B1 Accounts Payable Level 2</v>
          </cell>
          <cell r="C815" t="str">
            <v>B1</v>
          </cell>
          <cell r="D815" t="str">
            <v>Unit of Health Care Epidemiology</v>
          </cell>
        </row>
        <row r="816">
          <cell r="A816" t="str">
            <v>B1</v>
          </cell>
          <cell r="B816" t="str">
            <v>B1 Accounts Payable Level 2</v>
          </cell>
          <cell r="C816" t="str">
            <v>B1</v>
          </cell>
          <cell r="D816" t="str">
            <v>Unit of Health Care Epidemiology</v>
          </cell>
        </row>
        <row r="817">
          <cell r="A817" t="str">
            <v>B1</v>
          </cell>
          <cell r="B817" t="str">
            <v>B1 Accounts Payable Two</v>
          </cell>
          <cell r="C817" t="str">
            <v>B1</v>
          </cell>
          <cell r="D817" t="str">
            <v>Unit of Health Care Epidemiology</v>
          </cell>
        </row>
        <row r="818">
          <cell r="A818" t="str">
            <v>B1</v>
          </cell>
          <cell r="B818" t="str">
            <v>B1 Accounts Payable Two</v>
          </cell>
          <cell r="C818" t="str">
            <v>B1</v>
          </cell>
          <cell r="D818" t="str">
            <v>Unit of Health Care Epidemiology</v>
          </cell>
        </row>
        <row r="819">
          <cell r="A819" t="str">
            <v>B1</v>
          </cell>
          <cell r="B819" t="str">
            <v>B1 Accounts Receivable One</v>
          </cell>
          <cell r="C819" t="str">
            <v>B1</v>
          </cell>
          <cell r="D819" t="str">
            <v>Unit of Health Care Epidemiology</v>
          </cell>
        </row>
        <row r="820">
          <cell r="A820" t="str">
            <v>B1</v>
          </cell>
          <cell r="B820" t="str">
            <v>B1 Accounts Receivable One</v>
          </cell>
          <cell r="C820" t="str">
            <v>B1</v>
          </cell>
          <cell r="D820" t="str">
            <v>Unit of Health Care Epidemiology</v>
          </cell>
        </row>
        <row r="821">
          <cell r="A821" t="str">
            <v>B1</v>
          </cell>
          <cell r="B821" t="str">
            <v>B1 General Ledger Level 1</v>
          </cell>
          <cell r="C821" t="str">
            <v>B1 - GL</v>
          </cell>
          <cell r="D821" t="str">
            <v>Unit of Health Care Epidemiology</v>
          </cell>
        </row>
        <row r="822">
          <cell r="A822" t="str">
            <v>B1</v>
          </cell>
          <cell r="B822" t="str">
            <v>B1 General Ledger Level 2</v>
          </cell>
          <cell r="C822" t="str">
            <v>B1 - GL</v>
          </cell>
          <cell r="D822" t="str">
            <v>Unit of Health Care Epidemiology</v>
          </cell>
        </row>
        <row r="823">
          <cell r="A823" t="str">
            <v>B1</v>
          </cell>
          <cell r="B823" t="str">
            <v>B1 General Ledger Level 3</v>
          </cell>
          <cell r="C823" t="str">
            <v>B1 - GL</v>
          </cell>
          <cell r="D823" t="str">
            <v>Unit of Health Care Epidemiology</v>
          </cell>
        </row>
        <row r="824">
          <cell r="A824" t="str">
            <v>B1</v>
          </cell>
          <cell r="B824" t="str">
            <v>B1 General Ledger One Sal</v>
          </cell>
          <cell r="C824" t="str">
            <v>B1 - GL</v>
          </cell>
          <cell r="D824" t="str">
            <v>Unit of Health Care Epidemiology</v>
          </cell>
        </row>
        <row r="825">
          <cell r="A825" t="str">
            <v>B1</v>
          </cell>
          <cell r="B825" t="str">
            <v>B1 General Ledger Sal Level 3</v>
          </cell>
          <cell r="C825" t="str">
            <v>B1 - GL</v>
          </cell>
          <cell r="D825" t="str">
            <v>Unit of Health Care Epidemiology</v>
          </cell>
        </row>
        <row r="826">
          <cell r="A826" t="str">
            <v>B1</v>
          </cell>
          <cell r="B826" t="str">
            <v>B1 GL Enquiry</v>
          </cell>
          <cell r="C826" t="str">
            <v>B1 - GL</v>
          </cell>
          <cell r="D826" t="str">
            <v>Unit of Health Care Epidemiology</v>
          </cell>
        </row>
        <row r="827">
          <cell r="A827" t="str">
            <v>B1</v>
          </cell>
          <cell r="B827" t="str">
            <v>B1 Grants Level 6</v>
          </cell>
          <cell r="C827" t="str">
            <v>Grants Accounting</v>
          </cell>
          <cell r="D827" t="str">
            <v>No Security Rule Assigned (Full Access)</v>
          </cell>
        </row>
        <row r="828">
          <cell r="A828" t="str">
            <v>B1</v>
          </cell>
          <cell r="B828" t="str">
            <v>B1 Grants Sal Level 6</v>
          </cell>
          <cell r="C828" t="str">
            <v>Grants Accounting</v>
          </cell>
          <cell r="D828" t="str">
            <v>No Security Rule Assigned (Full Access)</v>
          </cell>
        </row>
        <row r="829">
          <cell r="A829" t="str">
            <v>B1</v>
          </cell>
          <cell r="B829" t="str">
            <v>B1 Purchasing Level 5</v>
          </cell>
          <cell r="C829" t="str">
            <v>B1</v>
          </cell>
          <cell r="D829" t="str">
            <v>Unit of Health Care Epidemiology</v>
          </cell>
        </row>
        <row r="830">
          <cell r="A830" t="str">
            <v>B1</v>
          </cell>
          <cell r="B830" t="str">
            <v>B1 Purchasing Level 5</v>
          </cell>
          <cell r="C830" t="str">
            <v>B1</v>
          </cell>
          <cell r="D830" t="str">
            <v>Unit of Health Care Epidemiology</v>
          </cell>
        </row>
        <row r="831">
          <cell r="A831" t="str">
            <v>B1</v>
          </cell>
          <cell r="B831" t="str">
            <v>B1 Purchasing Level 6</v>
          </cell>
          <cell r="C831" t="str">
            <v>B1</v>
          </cell>
          <cell r="D831" t="str">
            <v>Unit of Health Care Epidemiology</v>
          </cell>
        </row>
        <row r="832">
          <cell r="A832" t="str">
            <v>B1</v>
          </cell>
          <cell r="B832" t="str">
            <v>B1 Purchasing Level 6</v>
          </cell>
          <cell r="C832" t="str">
            <v>B1</v>
          </cell>
          <cell r="D832" t="str">
            <v>Unit of Health Care Epidemiology</v>
          </cell>
        </row>
        <row r="833">
          <cell r="A833" t="str">
            <v>B1</v>
          </cell>
          <cell r="B833" t="str">
            <v>B1 Purchasing One</v>
          </cell>
          <cell r="C833" t="str">
            <v>B1</v>
          </cell>
          <cell r="D833" t="str">
            <v>Unit of Health Care Epidemiology</v>
          </cell>
        </row>
        <row r="834">
          <cell r="A834" t="str">
            <v>B1</v>
          </cell>
          <cell r="B834" t="str">
            <v>B1 Purchasing One</v>
          </cell>
          <cell r="C834" t="str">
            <v>B1</v>
          </cell>
          <cell r="D834" t="str">
            <v>Unit of Health Care Epidemiology</v>
          </cell>
        </row>
        <row r="835">
          <cell r="A835" t="str">
            <v>B1</v>
          </cell>
          <cell r="B835" t="str">
            <v>B1 Receivables Level 4</v>
          </cell>
          <cell r="C835" t="str">
            <v>B1</v>
          </cell>
          <cell r="D835" t="str">
            <v>Unit of Health Care Epidemiology</v>
          </cell>
        </row>
        <row r="836">
          <cell r="A836" t="str">
            <v>B1</v>
          </cell>
          <cell r="B836" t="str">
            <v>B1 Receivables Level 4</v>
          </cell>
          <cell r="C836" t="str">
            <v>B1</v>
          </cell>
          <cell r="D836" t="str">
            <v>Unit of Health Care Epidemiology</v>
          </cell>
        </row>
        <row r="837">
          <cell r="A837" t="str">
            <v>B1</v>
          </cell>
          <cell r="B837" t="str">
            <v>B1 Receivables Level 6</v>
          </cell>
          <cell r="C837" t="str">
            <v>B1</v>
          </cell>
          <cell r="D837" t="str">
            <v>Unit of Health Care Epidemiology</v>
          </cell>
        </row>
        <row r="838">
          <cell r="A838" t="str">
            <v>B1</v>
          </cell>
          <cell r="B838" t="str">
            <v>B1 Receivables Level 6</v>
          </cell>
          <cell r="C838" t="str">
            <v>B1</v>
          </cell>
          <cell r="D838" t="str">
            <v>Unit of Health Care Epidemiology</v>
          </cell>
        </row>
        <row r="839">
          <cell r="A839" t="str">
            <v>B2</v>
          </cell>
          <cell r="B839" t="str">
            <v>B2 Accounts Payable Level 1</v>
          </cell>
          <cell r="C839" t="str">
            <v>B2</v>
          </cell>
          <cell r="D839" t="str">
            <v>NPEU</v>
          </cell>
        </row>
        <row r="840">
          <cell r="A840" t="str">
            <v>B2</v>
          </cell>
          <cell r="B840" t="str">
            <v>B2 Accounts Payable Level 1</v>
          </cell>
          <cell r="C840" t="str">
            <v>B2</v>
          </cell>
          <cell r="D840" t="str">
            <v>NPEU</v>
          </cell>
        </row>
        <row r="841">
          <cell r="A841" t="str">
            <v>B2</v>
          </cell>
          <cell r="B841" t="str">
            <v>B2 Accounts Payable Level 2</v>
          </cell>
          <cell r="C841" t="str">
            <v>B2</v>
          </cell>
          <cell r="D841" t="str">
            <v>NPEU</v>
          </cell>
        </row>
        <row r="842">
          <cell r="A842" t="str">
            <v>B2</v>
          </cell>
          <cell r="B842" t="str">
            <v>B2 Accounts Payable Level 2</v>
          </cell>
          <cell r="C842" t="str">
            <v>B2</v>
          </cell>
          <cell r="D842" t="str">
            <v>NPEU</v>
          </cell>
        </row>
        <row r="843">
          <cell r="A843" t="str">
            <v>B2</v>
          </cell>
          <cell r="B843" t="str">
            <v>B2 Accounts Payable One</v>
          </cell>
          <cell r="C843" t="str">
            <v>B2</v>
          </cell>
          <cell r="D843" t="str">
            <v>NPEU</v>
          </cell>
        </row>
        <row r="844">
          <cell r="A844" t="str">
            <v>B2</v>
          </cell>
          <cell r="B844" t="str">
            <v>B2 Accounts Payable One</v>
          </cell>
          <cell r="C844" t="str">
            <v>B2</v>
          </cell>
          <cell r="D844" t="str">
            <v>NPEU</v>
          </cell>
        </row>
        <row r="845">
          <cell r="A845" t="str">
            <v>B2</v>
          </cell>
          <cell r="B845" t="str">
            <v>B2 Accounts Payable Two</v>
          </cell>
          <cell r="C845" t="str">
            <v>B2</v>
          </cell>
          <cell r="D845" t="str">
            <v>NPEU</v>
          </cell>
        </row>
        <row r="846">
          <cell r="A846" t="str">
            <v>B2</v>
          </cell>
          <cell r="B846" t="str">
            <v>B2 Accounts Payable Two</v>
          </cell>
          <cell r="C846" t="str">
            <v>B2</v>
          </cell>
          <cell r="D846" t="str">
            <v>NPEU</v>
          </cell>
        </row>
        <row r="847">
          <cell r="A847" t="str">
            <v>B2</v>
          </cell>
          <cell r="B847" t="str">
            <v>B2 Accounts Receivable One</v>
          </cell>
          <cell r="C847" t="str">
            <v>B2</v>
          </cell>
          <cell r="D847" t="str">
            <v>NPEU</v>
          </cell>
        </row>
        <row r="848">
          <cell r="A848" t="str">
            <v>B2</v>
          </cell>
          <cell r="B848" t="str">
            <v>B2 Accounts Receivable One</v>
          </cell>
          <cell r="C848" t="str">
            <v>B2</v>
          </cell>
          <cell r="D848" t="str">
            <v>NPEU</v>
          </cell>
        </row>
        <row r="849">
          <cell r="A849" t="str">
            <v>B2</v>
          </cell>
          <cell r="B849" t="str">
            <v>B2 Accounts Receivable Three</v>
          </cell>
          <cell r="C849" t="str">
            <v>B2</v>
          </cell>
          <cell r="D849" t="str">
            <v>NPEU</v>
          </cell>
        </row>
        <row r="850">
          <cell r="A850" t="str">
            <v>B2</v>
          </cell>
          <cell r="B850" t="str">
            <v>B2 Accounts Receivable Three</v>
          </cell>
          <cell r="C850" t="str">
            <v>B2</v>
          </cell>
          <cell r="D850" t="str">
            <v>NPEU</v>
          </cell>
        </row>
        <row r="851">
          <cell r="A851" t="str">
            <v>B2</v>
          </cell>
          <cell r="B851" t="str">
            <v>B2 General Ledger Level 1</v>
          </cell>
          <cell r="C851" t="str">
            <v>B2 - GL</v>
          </cell>
          <cell r="D851" t="str">
            <v>NPEU</v>
          </cell>
        </row>
        <row r="852">
          <cell r="A852" t="str">
            <v>B2</v>
          </cell>
          <cell r="B852" t="str">
            <v>B2 General Ledger Level 2</v>
          </cell>
          <cell r="C852" t="str">
            <v>B2 - GL</v>
          </cell>
          <cell r="D852" t="str">
            <v>NPEU</v>
          </cell>
        </row>
        <row r="853">
          <cell r="A853" t="str">
            <v>B2</v>
          </cell>
          <cell r="B853" t="str">
            <v>B2 General Ledger Level 3</v>
          </cell>
          <cell r="C853" t="str">
            <v>B2 - GL</v>
          </cell>
          <cell r="D853" t="str">
            <v>NPEU</v>
          </cell>
        </row>
        <row r="854">
          <cell r="A854" t="str">
            <v>B2</v>
          </cell>
          <cell r="B854" t="str">
            <v>B2 General Ledger One</v>
          </cell>
          <cell r="C854" t="str">
            <v>B2 - GL</v>
          </cell>
          <cell r="D854" t="str">
            <v>NPEU</v>
          </cell>
        </row>
        <row r="855">
          <cell r="A855" t="str">
            <v>B2</v>
          </cell>
          <cell r="B855" t="str">
            <v>B2 General Ledger One Sal</v>
          </cell>
          <cell r="C855" t="str">
            <v>B2 - GL</v>
          </cell>
          <cell r="D855" t="str">
            <v>NPEU</v>
          </cell>
        </row>
        <row r="856">
          <cell r="A856" t="str">
            <v>B2</v>
          </cell>
          <cell r="B856" t="str">
            <v>B2 General Ledger Sal Level 3</v>
          </cell>
          <cell r="C856" t="str">
            <v>B2 - GL</v>
          </cell>
          <cell r="D856" t="str">
            <v>NPEU</v>
          </cell>
        </row>
        <row r="857">
          <cell r="A857" t="str">
            <v>B2</v>
          </cell>
          <cell r="B857" t="str">
            <v>B2 General Ledger Two</v>
          </cell>
          <cell r="C857" t="str">
            <v>B2 - GL</v>
          </cell>
          <cell r="D857" t="str">
            <v>NPEU</v>
          </cell>
        </row>
        <row r="858">
          <cell r="A858" t="str">
            <v>B2</v>
          </cell>
          <cell r="B858" t="str">
            <v>B2 General Ledger Two Sal</v>
          </cell>
          <cell r="C858" t="str">
            <v>B2 - GL</v>
          </cell>
          <cell r="D858" t="str">
            <v>NPEU</v>
          </cell>
        </row>
        <row r="859">
          <cell r="A859" t="str">
            <v>B2</v>
          </cell>
          <cell r="B859" t="str">
            <v>B2 GL Enquiry</v>
          </cell>
          <cell r="C859" t="str">
            <v>B2 - GL</v>
          </cell>
          <cell r="D859" t="str">
            <v>NPEU</v>
          </cell>
        </row>
        <row r="860">
          <cell r="A860" t="str">
            <v>B2</v>
          </cell>
          <cell r="B860" t="str">
            <v>B2 Grants Level 4</v>
          </cell>
          <cell r="C860" t="str">
            <v>Grants Accounting</v>
          </cell>
          <cell r="D860" t="str">
            <v>No Security Rule Assigned (Full Access)</v>
          </cell>
        </row>
        <row r="861">
          <cell r="A861" t="str">
            <v>B2</v>
          </cell>
          <cell r="B861" t="str">
            <v>B2 Grants Level 6</v>
          </cell>
          <cell r="C861" t="str">
            <v>Grants Accounting</v>
          </cell>
          <cell r="D861" t="str">
            <v>No Security Rule Assigned (Full Access)</v>
          </cell>
        </row>
        <row r="862">
          <cell r="A862" t="str">
            <v>B2</v>
          </cell>
          <cell r="B862" t="str">
            <v>B2 Grants Sal Level 3</v>
          </cell>
          <cell r="C862" t="str">
            <v>Grants Accounting</v>
          </cell>
          <cell r="D862" t="str">
            <v>No Security Rule Assigned (Full Access)</v>
          </cell>
        </row>
        <row r="863">
          <cell r="A863" t="str">
            <v>B2</v>
          </cell>
          <cell r="B863" t="str">
            <v>B2 Grants Sal Level 6</v>
          </cell>
          <cell r="C863" t="str">
            <v>Grants Accounting</v>
          </cell>
          <cell r="D863" t="str">
            <v>No Security Rule Assigned (Full Access)</v>
          </cell>
        </row>
        <row r="864">
          <cell r="A864" t="str">
            <v>B2</v>
          </cell>
          <cell r="B864" t="str">
            <v>B2 iProcurement</v>
          </cell>
          <cell r="C864" t="str">
            <v>B2</v>
          </cell>
          <cell r="D864" t="str">
            <v>NPEU</v>
          </cell>
        </row>
        <row r="865">
          <cell r="A865" t="str">
            <v>B2</v>
          </cell>
          <cell r="B865" t="str">
            <v>B2 iProcurement</v>
          </cell>
          <cell r="C865" t="str">
            <v>B2</v>
          </cell>
          <cell r="D865" t="str">
            <v>NPEU</v>
          </cell>
        </row>
        <row r="866">
          <cell r="A866" t="str">
            <v>B2</v>
          </cell>
          <cell r="B866" t="str">
            <v>B2 Purchasing Level 3</v>
          </cell>
          <cell r="C866" t="str">
            <v>B2</v>
          </cell>
          <cell r="D866" t="str">
            <v>NPEU</v>
          </cell>
        </row>
        <row r="867">
          <cell r="A867" t="str">
            <v>B2</v>
          </cell>
          <cell r="B867" t="str">
            <v>B2 Purchasing Level 3</v>
          </cell>
          <cell r="C867" t="str">
            <v>B2</v>
          </cell>
          <cell r="D867" t="str">
            <v>NPEU</v>
          </cell>
        </row>
        <row r="868">
          <cell r="A868" t="str">
            <v>B2</v>
          </cell>
          <cell r="B868" t="str">
            <v>B2 Purchasing Level 4</v>
          </cell>
          <cell r="C868" t="str">
            <v>B2</v>
          </cell>
          <cell r="D868" t="str">
            <v>NPEU</v>
          </cell>
        </row>
        <row r="869">
          <cell r="A869" t="str">
            <v>B2</v>
          </cell>
          <cell r="B869" t="str">
            <v>B2 Purchasing Level 4</v>
          </cell>
          <cell r="C869" t="str">
            <v>B2</v>
          </cell>
          <cell r="D869" t="str">
            <v>NPEU</v>
          </cell>
        </row>
        <row r="870">
          <cell r="A870" t="str">
            <v>B2</v>
          </cell>
          <cell r="B870" t="str">
            <v>B2 Purchasing Level 5</v>
          </cell>
          <cell r="C870" t="str">
            <v>B2</v>
          </cell>
          <cell r="D870" t="str">
            <v>NPEU</v>
          </cell>
        </row>
        <row r="871">
          <cell r="A871" t="str">
            <v>B2</v>
          </cell>
          <cell r="B871" t="str">
            <v>B2 Purchasing Level 5</v>
          </cell>
          <cell r="C871" t="str">
            <v>B2</v>
          </cell>
          <cell r="D871" t="str">
            <v>NPEU</v>
          </cell>
        </row>
        <row r="872">
          <cell r="A872" t="str">
            <v>B2</v>
          </cell>
          <cell r="B872" t="str">
            <v>B2 Purchasing Level 6</v>
          </cell>
          <cell r="C872" t="str">
            <v>B2</v>
          </cell>
          <cell r="D872" t="str">
            <v>NPEU</v>
          </cell>
        </row>
        <row r="873">
          <cell r="A873" t="str">
            <v>B2</v>
          </cell>
          <cell r="B873" t="str">
            <v>B2 Purchasing Level 6</v>
          </cell>
          <cell r="C873" t="str">
            <v>B2</v>
          </cell>
          <cell r="D873" t="str">
            <v>NPEU</v>
          </cell>
        </row>
        <row r="874">
          <cell r="A874" t="str">
            <v>B2</v>
          </cell>
          <cell r="B874" t="str">
            <v>B2 Purchasing One</v>
          </cell>
          <cell r="C874" t="str">
            <v>B2</v>
          </cell>
          <cell r="D874" t="str">
            <v>NPEU</v>
          </cell>
        </row>
        <row r="875">
          <cell r="A875" t="str">
            <v>B2</v>
          </cell>
          <cell r="B875" t="str">
            <v>B2 Purchasing One</v>
          </cell>
          <cell r="C875" t="str">
            <v>B2</v>
          </cell>
          <cell r="D875" t="str">
            <v>NPEU</v>
          </cell>
        </row>
        <row r="876">
          <cell r="A876" t="str">
            <v>B2</v>
          </cell>
          <cell r="B876" t="str">
            <v>B2 Receivables Level 4</v>
          </cell>
          <cell r="C876" t="str">
            <v>B2</v>
          </cell>
          <cell r="D876" t="str">
            <v>NPEU</v>
          </cell>
        </row>
        <row r="877">
          <cell r="A877" t="str">
            <v>B2</v>
          </cell>
          <cell r="B877" t="str">
            <v>B2 Receivables Level 4</v>
          </cell>
          <cell r="C877" t="str">
            <v>B2</v>
          </cell>
          <cell r="D877" t="str">
            <v>NPEU</v>
          </cell>
        </row>
        <row r="878">
          <cell r="A878" t="str">
            <v>B2</v>
          </cell>
          <cell r="B878" t="str">
            <v>B2 Receivables Level 6</v>
          </cell>
          <cell r="C878" t="str">
            <v>B2</v>
          </cell>
          <cell r="D878" t="str">
            <v>NPEU</v>
          </cell>
        </row>
        <row r="879">
          <cell r="A879" t="str">
            <v>B2</v>
          </cell>
          <cell r="B879" t="str">
            <v>B2 Receivables Level 6</v>
          </cell>
          <cell r="C879" t="str">
            <v>B2</v>
          </cell>
          <cell r="D879" t="str">
            <v>NPEU</v>
          </cell>
        </row>
        <row r="880">
          <cell r="A880" t="str">
            <v>B2</v>
          </cell>
          <cell r="B880" t="str">
            <v>B2 Receivables Level 7</v>
          </cell>
          <cell r="C880" t="str">
            <v>B2</v>
          </cell>
          <cell r="D880" t="str">
            <v>NPEU</v>
          </cell>
        </row>
        <row r="881">
          <cell r="A881" t="str">
            <v>B2</v>
          </cell>
          <cell r="B881" t="str">
            <v>B2 Receivables Level 7</v>
          </cell>
          <cell r="C881" t="str">
            <v>B2</v>
          </cell>
          <cell r="D881" t="str">
            <v>NPEU</v>
          </cell>
        </row>
        <row r="882">
          <cell r="A882" t="str">
            <v>B3</v>
          </cell>
          <cell r="B882" t="str">
            <v>B3 Accounts Payable Level 2</v>
          </cell>
          <cell r="C882" t="str">
            <v>B3</v>
          </cell>
          <cell r="D882" t="str">
            <v>Facilities and Site Services</v>
          </cell>
        </row>
        <row r="883">
          <cell r="A883" t="str">
            <v>B3</v>
          </cell>
          <cell r="B883" t="str">
            <v>B3 Accounts Payable Level 2</v>
          </cell>
          <cell r="C883" t="str">
            <v>B3</v>
          </cell>
          <cell r="D883" t="str">
            <v>Facilities and Site Services</v>
          </cell>
        </row>
        <row r="884">
          <cell r="A884" t="str">
            <v>B3</v>
          </cell>
          <cell r="B884" t="str">
            <v>B3 General Ledger Level 2</v>
          </cell>
          <cell r="C884" t="str">
            <v>B3-GL</v>
          </cell>
          <cell r="D884" t="str">
            <v>Facilities and Site Services</v>
          </cell>
        </row>
        <row r="885">
          <cell r="A885" t="str">
            <v>B3</v>
          </cell>
          <cell r="B885" t="str">
            <v>B3 General Ledger Level 3</v>
          </cell>
          <cell r="C885" t="str">
            <v>B3-GL</v>
          </cell>
          <cell r="D885" t="str">
            <v>Facilities and Site Services</v>
          </cell>
        </row>
        <row r="886">
          <cell r="A886" t="str">
            <v>B3</v>
          </cell>
          <cell r="B886" t="str">
            <v>B3 General Ledger One</v>
          </cell>
          <cell r="C886" t="str">
            <v>B3-GL</v>
          </cell>
          <cell r="D886" t="str">
            <v>Facilities and Site Services</v>
          </cell>
        </row>
        <row r="887">
          <cell r="A887" t="str">
            <v>B3</v>
          </cell>
          <cell r="B887" t="str">
            <v>B3 General Ledger Sal Level 3</v>
          </cell>
          <cell r="C887" t="str">
            <v>B3-GL</v>
          </cell>
          <cell r="D887" t="str">
            <v>Facilities and Site Services</v>
          </cell>
        </row>
        <row r="888">
          <cell r="A888" t="str">
            <v>B3</v>
          </cell>
          <cell r="B888" t="str">
            <v>B3 iProcurement</v>
          </cell>
          <cell r="C888" t="str">
            <v>B3</v>
          </cell>
          <cell r="D888" t="str">
            <v>Facilities and Site Services</v>
          </cell>
        </row>
        <row r="889">
          <cell r="A889" t="str">
            <v>B3</v>
          </cell>
          <cell r="B889" t="str">
            <v>B3 iProcurement</v>
          </cell>
          <cell r="C889" t="str">
            <v>B3</v>
          </cell>
          <cell r="D889" t="str">
            <v>Facilities and Site Services</v>
          </cell>
        </row>
        <row r="890">
          <cell r="A890" t="str">
            <v>B3</v>
          </cell>
          <cell r="B890" t="str">
            <v>B3 Purchasing Level 4</v>
          </cell>
          <cell r="C890" t="str">
            <v>B3</v>
          </cell>
          <cell r="D890" t="str">
            <v>Facilities and Site Services</v>
          </cell>
        </row>
        <row r="891">
          <cell r="A891" t="str">
            <v>B3</v>
          </cell>
          <cell r="B891" t="str">
            <v>B3 Purchasing Level 4</v>
          </cell>
          <cell r="C891" t="str">
            <v>B3</v>
          </cell>
          <cell r="D891" t="str">
            <v>Facilities and Site Services</v>
          </cell>
        </row>
        <row r="892">
          <cell r="A892" t="str">
            <v>B3</v>
          </cell>
          <cell r="B892" t="str">
            <v>B3 Purchasing Level 5</v>
          </cell>
          <cell r="C892" t="str">
            <v>B3</v>
          </cell>
          <cell r="D892" t="str">
            <v>Facilities and Site Services</v>
          </cell>
        </row>
        <row r="893">
          <cell r="A893" t="str">
            <v>B3</v>
          </cell>
          <cell r="B893" t="str">
            <v>B3 Purchasing Level 5</v>
          </cell>
          <cell r="C893" t="str">
            <v>B3</v>
          </cell>
          <cell r="D893" t="str">
            <v>Facilities and Site Services</v>
          </cell>
        </row>
        <row r="894">
          <cell r="A894" t="str">
            <v>B3</v>
          </cell>
          <cell r="B894" t="str">
            <v>B3 Purchasing Level 6</v>
          </cell>
          <cell r="C894" t="str">
            <v>B3</v>
          </cell>
          <cell r="D894" t="str">
            <v>Facilities and Site Services</v>
          </cell>
        </row>
        <row r="895">
          <cell r="A895" t="str">
            <v>B3</v>
          </cell>
          <cell r="B895" t="str">
            <v>B3 Purchasing Level 6</v>
          </cell>
          <cell r="C895" t="str">
            <v>B3</v>
          </cell>
          <cell r="D895" t="str">
            <v>Facilities and Site Services</v>
          </cell>
        </row>
        <row r="896">
          <cell r="A896" t="str">
            <v>B3</v>
          </cell>
          <cell r="B896" t="str">
            <v>B3 Purchasing One</v>
          </cell>
          <cell r="C896" t="str">
            <v>B3</v>
          </cell>
          <cell r="D896" t="str">
            <v>Facilities and Site Services</v>
          </cell>
        </row>
        <row r="897">
          <cell r="A897" t="str">
            <v>B3</v>
          </cell>
          <cell r="B897" t="str">
            <v>B3 Purchasing One</v>
          </cell>
          <cell r="C897" t="str">
            <v>B3</v>
          </cell>
          <cell r="D897" t="str">
            <v>Facilities and Site Services</v>
          </cell>
        </row>
        <row r="898">
          <cell r="A898" t="str">
            <v>B3</v>
          </cell>
          <cell r="B898" t="str">
            <v>B3 Receivables Level 6</v>
          </cell>
          <cell r="C898" t="str">
            <v>B3</v>
          </cell>
          <cell r="D898" t="str">
            <v>Facilities and Site Services</v>
          </cell>
        </row>
        <row r="899">
          <cell r="A899" t="str">
            <v>B3</v>
          </cell>
          <cell r="B899" t="str">
            <v>B3 Receivables Level 6</v>
          </cell>
          <cell r="C899" t="str">
            <v>B3</v>
          </cell>
          <cell r="D899" t="str">
            <v>Facilities and Site Services</v>
          </cell>
        </row>
        <row r="900">
          <cell r="A900" t="str">
            <v>B3/BY</v>
          </cell>
          <cell r="B900" t="str">
            <v>B3/BY Accounts Receivable One</v>
          </cell>
          <cell r="C900" t="str">
            <v>B3/BY</v>
          </cell>
          <cell r="D900" t="str">
            <v>FASS/DPHPHC</v>
          </cell>
        </row>
        <row r="901">
          <cell r="A901" t="str">
            <v>B3/BY</v>
          </cell>
          <cell r="B901" t="str">
            <v>B3/BY Accounts Receivable One</v>
          </cell>
          <cell r="C901" t="str">
            <v>B3/BY</v>
          </cell>
          <cell r="D901" t="str">
            <v>FASS/DPHPHC</v>
          </cell>
        </row>
        <row r="902">
          <cell r="A902" t="str">
            <v>B3/BY</v>
          </cell>
          <cell r="B902" t="str">
            <v>B3/BY Accounts Receivable One</v>
          </cell>
          <cell r="C902" t="str">
            <v>B3/BY</v>
          </cell>
          <cell r="D902" t="str">
            <v>FASS/DPHPHC</v>
          </cell>
        </row>
        <row r="903">
          <cell r="A903" t="str">
            <v>B3/BY</v>
          </cell>
          <cell r="B903" t="str">
            <v>B3/BY Receivables Level 6</v>
          </cell>
          <cell r="C903" t="str">
            <v>B3/BY</v>
          </cell>
          <cell r="D903" t="str">
            <v>FASS/DPHPHC</v>
          </cell>
        </row>
        <row r="904">
          <cell r="A904" t="str">
            <v>B3/BY</v>
          </cell>
          <cell r="B904" t="str">
            <v>B3/BY Receivables Level 6</v>
          </cell>
          <cell r="C904" t="str">
            <v>B3/BY</v>
          </cell>
          <cell r="D904" t="str">
            <v>FASS/DPHPHC</v>
          </cell>
        </row>
        <row r="905">
          <cell r="A905" t="str">
            <v>B3/BY</v>
          </cell>
          <cell r="B905" t="str">
            <v>B3/BY Receivables Level 6</v>
          </cell>
          <cell r="C905" t="str">
            <v>B3/BY</v>
          </cell>
          <cell r="D905" t="str">
            <v>FASS/DPHPHC</v>
          </cell>
        </row>
        <row r="906">
          <cell r="A906" t="str">
            <v>B5</v>
          </cell>
          <cell r="B906" t="str">
            <v>B5 Accounts Payable Level 2</v>
          </cell>
          <cell r="C906" t="str">
            <v>B5</v>
          </cell>
          <cell r="D906" t="str">
            <v>Structural Biology</v>
          </cell>
        </row>
        <row r="907">
          <cell r="A907" t="str">
            <v>B5</v>
          </cell>
          <cell r="B907" t="str">
            <v>B5 Accounts Payable Level 2</v>
          </cell>
          <cell r="C907" t="str">
            <v>B5</v>
          </cell>
          <cell r="D907" t="str">
            <v>Structural Biology</v>
          </cell>
        </row>
        <row r="908">
          <cell r="A908" t="str">
            <v>B5</v>
          </cell>
          <cell r="B908" t="str">
            <v>B5 Accounts Payable Two</v>
          </cell>
          <cell r="C908" t="str">
            <v>B5</v>
          </cell>
          <cell r="D908" t="str">
            <v>Structural Biology</v>
          </cell>
        </row>
        <row r="909">
          <cell r="A909" t="str">
            <v>B5</v>
          </cell>
          <cell r="B909" t="str">
            <v>B5 Accounts Payable Two</v>
          </cell>
          <cell r="C909" t="str">
            <v>B5</v>
          </cell>
          <cell r="D909" t="str">
            <v>Structural Biology</v>
          </cell>
        </row>
        <row r="910">
          <cell r="A910" t="str">
            <v>B5</v>
          </cell>
          <cell r="B910" t="str">
            <v>B5 Accounts Receivable One</v>
          </cell>
          <cell r="C910" t="str">
            <v>B5</v>
          </cell>
          <cell r="D910" t="str">
            <v>Structural Biology</v>
          </cell>
        </row>
        <row r="911">
          <cell r="A911" t="str">
            <v>B5</v>
          </cell>
          <cell r="B911" t="str">
            <v>B5 Accounts Receivable One</v>
          </cell>
          <cell r="C911" t="str">
            <v>B5</v>
          </cell>
          <cell r="D911" t="str">
            <v>Structural Biology</v>
          </cell>
        </row>
        <row r="912">
          <cell r="A912" t="str">
            <v>B5</v>
          </cell>
          <cell r="B912" t="str">
            <v>B5 General Ledger Level 3</v>
          </cell>
          <cell r="C912" t="str">
            <v>B5 - GL</v>
          </cell>
          <cell r="D912" t="str">
            <v>Structural Biology</v>
          </cell>
        </row>
        <row r="913">
          <cell r="A913" t="str">
            <v>B5</v>
          </cell>
          <cell r="B913" t="str">
            <v>B5 General Ledger One</v>
          </cell>
          <cell r="C913" t="str">
            <v>B5 - GL</v>
          </cell>
          <cell r="D913" t="str">
            <v>Structural Biology</v>
          </cell>
        </row>
        <row r="914">
          <cell r="A914" t="str">
            <v>B5</v>
          </cell>
          <cell r="B914" t="str">
            <v>B5 General Ledger One Sal</v>
          </cell>
          <cell r="C914" t="str">
            <v>B5 - GL</v>
          </cell>
          <cell r="D914" t="str">
            <v>Structural Biology</v>
          </cell>
        </row>
        <row r="915">
          <cell r="A915" t="str">
            <v>B5</v>
          </cell>
          <cell r="B915" t="str">
            <v>B5 General Ledger Sal Level 3</v>
          </cell>
          <cell r="C915" t="str">
            <v>B5 - GL</v>
          </cell>
          <cell r="D915" t="str">
            <v>Structural Biology</v>
          </cell>
        </row>
        <row r="916">
          <cell r="A916" t="str">
            <v>B5</v>
          </cell>
          <cell r="B916" t="str">
            <v>B5 GL Enquiry</v>
          </cell>
          <cell r="C916" t="str">
            <v>B5 - GL</v>
          </cell>
          <cell r="D916" t="str">
            <v>Structural Biology</v>
          </cell>
        </row>
        <row r="917">
          <cell r="A917" t="str">
            <v>B5</v>
          </cell>
          <cell r="B917" t="str">
            <v>B5 Grants Level 3</v>
          </cell>
          <cell r="C917" t="str">
            <v>Grants Accounting</v>
          </cell>
          <cell r="D917" t="str">
            <v>No Security Rule Assigned (Full Access)</v>
          </cell>
        </row>
        <row r="918">
          <cell r="A918" t="str">
            <v>B5</v>
          </cell>
          <cell r="B918" t="str">
            <v>B5 Grants Sal Level 6</v>
          </cell>
          <cell r="C918" t="str">
            <v>Grants Accounting</v>
          </cell>
          <cell r="D918" t="str">
            <v>No Security Rule Assigned (Full Access)</v>
          </cell>
        </row>
        <row r="919">
          <cell r="A919" t="str">
            <v>B5</v>
          </cell>
          <cell r="B919" t="str">
            <v>B5 iProcurement</v>
          </cell>
          <cell r="C919" t="str">
            <v>B5</v>
          </cell>
          <cell r="D919" t="str">
            <v>Structural Biology</v>
          </cell>
        </row>
        <row r="920">
          <cell r="A920" t="str">
            <v>B5</v>
          </cell>
          <cell r="B920" t="str">
            <v>B5 iProcurement</v>
          </cell>
          <cell r="C920" t="str">
            <v>B5</v>
          </cell>
          <cell r="D920" t="str">
            <v>Structural Biology</v>
          </cell>
        </row>
        <row r="921">
          <cell r="A921" t="str">
            <v>B5</v>
          </cell>
          <cell r="B921" t="str">
            <v>B5 Purchasing Level 6</v>
          </cell>
          <cell r="C921" t="str">
            <v>B5</v>
          </cell>
          <cell r="D921" t="str">
            <v>Structural Biology</v>
          </cell>
        </row>
        <row r="922">
          <cell r="A922" t="str">
            <v>B5</v>
          </cell>
          <cell r="B922" t="str">
            <v>B5 Purchasing Level 6</v>
          </cell>
          <cell r="C922" t="str">
            <v>B5</v>
          </cell>
          <cell r="D922" t="str">
            <v>Structural Biology</v>
          </cell>
        </row>
        <row r="923">
          <cell r="A923" t="str">
            <v>B5</v>
          </cell>
          <cell r="B923" t="str">
            <v>B5 Purchasing One</v>
          </cell>
          <cell r="C923" t="str">
            <v>B5</v>
          </cell>
          <cell r="D923" t="str">
            <v>Structural Biology</v>
          </cell>
        </row>
        <row r="924">
          <cell r="A924" t="str">
            <v>B5</v>
          </cell>
          <cell r="B924" t="str">
            <v>B5 Purchasing One</v>
          </cell>
          <cell r="C924" t="str">
            <v>B5</v>
          </cell>
          <cell r="D924" t="str">
            <v>Structural Biology</v>
          </cell>
        </row>
        <row r="925">
          <cell r="A925" t="str">
            <v>B5</v>
          </cell>
          <cell r="B925" t="str">
            <v>B5 Receivables Level 6</v>
          </cell>
          <cell r="C925" t="str">
            <v>B5</v>
          </cell>
          <cell r="D925" t="str">
            <v>Structural Biology</v>
          </cell>
        </row>
        <row r="926">
          <cell r="A926" t="str">
            <v>B5</v>
          </cell>
          <cell r="B926" t="str">
            <v>B5 Receivables Level 6</v>
          </cell>
          <cell r="C926" t="str">
            <v>B5</v>
          </cell>
          <cell r="D926" t="str">
            <v>Structural Biology</v>
          </cell>
        </row>
        <row r="927">
          <cell r="A927" t="str">
            <v>B6</v>
          </cell>
          <cell r="B927" t="str">
            <v>B6 Accounts Payable Level 1</v>
          </cell>
          <cell r="C927" t="str">
            <v>B6</v>
          </cell>
          <cell r="D927" t="str">
            <v>Centre for Clinical Vaccinology and Tropical Medicine</v>
          </cell>
        </row>
        <row r="928">
          <cell r="A928" t="str">
            <v>B6</v>
          </cell>
          <cell r="B928" t="str">
            <v>B6 Accounts Payable Level 1</v>
          </cell>
          <cell r="C928" t="str">
            <v>B6</v>
          </cell>
          <cell r="D928" t="str">
            <v>Centre for Clinical Vaccinology and Tropical Medicine</v>
          </cell>
        </row>
        <row r="929">
          <cell r="A929" t="str">
            <v>B6</v>
          </cell>
          <cell r="B929" t="str">
            <v>B6 Accounts Payable Level 2</v>
          </cell>
          <cell r="C929" t="str">
            <v>B6</v>
          </cell>
          <cell r="D929" t="str">
            <v>Centre for Clinical Vaccinology and Tropical Medicine</v>
          </cell>
        </row>
        <row r="930">
          <cell r="A930" t="str">
            <v>B6</v>
          </cell>
          <cell r="B930" t="str">
            <v>B6 Accounts Payable Level 2</v>
          </cell>
          <cell r="C930" t="str">
            <v>B6</v>
          </cell>
          <cell r="D930" t="str">
            <v>Centre for Clinical Vaccinology and Tropical Medicine</v>
          </cell>
        </row>
        <row r="931">
          <cell r="A931" t="str">
            <v>B6</v>
          </cell>
          <cell r="B931" t="str">
            <v>B6 Accounts Receivable One</v>
          </cell>
          <cell r="C931" t="str">
            <v>B6</v>
          </cell>
          <cell r="D931" t="str">
            <v>Centre for Clinical Vaccinology and Tropical Medicine</v>
          </cell>
        </row>
        <row r="932">
          <cell r="A932" t="str">
            <v>B6</v>
          </cell>
          <cell r="B932" t="str">
            <v>B6 Accounts Receivable One</v>
          </cell>
          <cell r="C932" t="str">
            <v>B6</v>
          </cell>
          <cell r="D932" t="str">
            <v>Centre for Clinical Vaccinology and Tropical Medicine</v>
          </cell>
        </row>
        <row r="933">
          <cell r="A933" t="str">
            <v>B6</v>
          </cell>
          <cell r="B933" t="str">
            <v>B6 General Ledger Level 3</v>
          </cell>
          <cell r="C933" t="str">
            <v>B6 - GL</v>
          </cell>
          <cell r="D933" t="str">
            <v>Centre for Clinical Vaccinology and Tropical Medicine</v>
          </cell>
        </row>
        <row r="934">
          <cell r="A934" t="str">
            <v>B6</v>
          </cell>
          <cell r="B934" t="str">
            <v>B6 General Ledger One Sal</v>
          </cell>
          <cell r="C934" t="str">
            <v>B6 - GL</v>
          </cell>
          <cell r="D934" t="str">
            <v>Centre for Clinical Vaccinology and Tropical Medicine</v>
          </cell>
        </row>
        <row r="935">
          <cell r="A935" t="str">
            <v>B6</v>
          </cell>
          <cell r="B935" t="str">
            <v>B6 General Ledger Sal Level 3</v>
          </cell>
          <cell r="C935" t="str">
            <v>B6 - GL</v>
          </cell>
          <cell r="D935" t="str">
            <v>Centre for Clinical Vaccinology and Tropical Medicine</v>
          </cell>
        </row>
        <row r="936">
          <cell r="A936" t="str">
            <v>B6</v>
          </cell>
          <cell r="B936" t="str">
            <v>B6 GL Enquiry</v>
          </cell>
          <cell r="C936" t="str">
            <v>B6 - GL</v>
          </cell>
          <cell r="D936" t="str">
            <v>Centre for Clinical Vaccinology and Tropical Medicine</v>
          </cell>
        </row>
        <row r="937">
          <cell r="A937" t="str">
            <v>B6</v>
          </cell>
          <cell r="B937" t="str">
            <v>B6 Grants Level 6</v>
          </cell>
          <cell r="C937" t="str">
            <v>Grants Accounting</v>
          </cell>
          <cell r="D937" t="str">
            <v>No Security Rule Assigned (Full Access)</v>
          </cell>
        </row>
        <row r="938">
          <cell r="A938" t="str">
            <v>B6</v>
          </cell>
          <cell r="B938" t="str">
            <v>B6 Grants Sal Level 6</v>
          </cell>
          <cell r="C938" t="str">
            <v>Grants Accounting</v>
          </cell>
          <cell r="D938" t="str">
            <v>No Security Rule Assigned (Full Access)</v>
          </cell>
        </row>
        <row r="939">
          <cell r="A939" t="str">
            <v>B6</v>
          </cell>
          <cell r="B939" t="str">
            <v>B6 Order Management Level 2</v>
          </cell>
          <cell r="C939" t="str">
            <v>Order Management</v>
          </cell>
          <cell r="D939" t="str">
            <v>No Security Rule Assigned (Full Access)</v>
          </cell>
        </row>
        <row r="940">
          <cell r="A940" t="str">
            <v>B6</v>
          </cell>
          <cell r="B940" t="str">
            <v>B6 Purchasing Level 3</v>
          </cell>
          <cell r="C940" t="str">
            <v>B6</v>
          </cell>
          <cell r="D940" t="str">
            <v>Centre for Clinical Vaccinology and Tropical Medicine</v>
          </cell>
        </row>
        <row r="941">
          <cell r="A941" t="str">
            <v>B6</v>
          </cell>
          <cell r="B941" t="str">
            <v>B6 Purchasing Level 3</v>
          </cell>
          <cell r="C941" t="str">
            <v>B6</v>
          </cell>
          <cell r="D941" t="str">
            <v>Centre for Clinical Vaccinology and Tropical Medicine</v>
          </cell>
        </row>
        <row r="942">
          <cell r="A942" t="str">
            <v>B6</v>
          </cell>
          <cell r="B942" t="str">
            <v>B6 Purchasing Level 4</v>
          </cell>
          <cell r="C942" t="str">
            <v>B6</v>
          </cell>
          <cell r="D942" t="str">
            <v>Centre for Clinical Vaccinology and Tropical Medicine</v>
          </cell>
        </row>
        <row r="943">
          <cell r="A943" t="str">
            <v>B6</v>
          </cell>
          <cell r="B943" t="str">
            <v>B6 Purchasing Level 4</v>
          </cell>
          <cell r="C943" t="str">
            <v>B6</v>
          </cell>
          <cell r="D943" t="str">
            <v>Centre for Clinical Vaccinology and Tropical Medicine</v>
          </cell>
        </row>
        <row r="944">
          <cell r="A944" t="str">
            <v>B6</v>
          </cell>
          <cell r="B944" t="str">
            <v>B6 Purchasing Level 6</v>
          </cell>
          <cell r="C944" t="str">
            <v>B6</v>
          </cell>
          <cell r="D944" t="str">
            <v>Centre for Clinical Vaccinology and Tropical Medicine</v>
          </cell>
        </row>
        <row r="945">
          <cell r="A945" t="str">
            <v>B6</v>
          </cell>
          <cell r="B945" t="str">
            <v>B6 Purchasing Level 6</v>
          </cell>
          <cell r="C945" t="str">
            <v>B6</v>
          </cell>
          <cell r="D945" t="str">
            <v>Centre for Clinical Vaccinology and Tropical Medicine</v>
          </cell>
        </row>
        <row r="946">
          <cell r="A946" t="str">
            <v>B6</v>
          </cell>
          <cell r="B946" t="str">
            <v>B6 Purchasing One</v>
          </cell>
          <cell r="C946" t="str">
            <v>B6</v>
          </cell>
          <cell r="D946" t="str">
            <v>Centre for Clinical Vaccinology and Tropical Medicine</v>
          </cell>
        </row>
        <row r="947">
          <cell r="A947" t="str">
            <v>B6</v>
          </cell>
          <cell r="B947" t="str">
            <v>B6 Purchasing One</v>
          </cell>
          <cell r="C947" t="str">
            <v>B6</v>
          </cell>
          <cell r="D947" t="str">
            <v>Centre for Clinical Vaccinology and Tropical Medicine</v>
          </cell>
        </row>
        <row r="948">
          <cell r="A948" t="str">
            <v>B6</v>
          </cell>
          <cell r="B948" t="str">
            <v>B6 Receivables Level 6</v>
          </cell>
          <cell r="C948" t="str">
            <v>B6</v>
          </cell>
          <cell r="D948" t="str">
            <v>Centre for Clinical Vaccinology and Tropical Medicine</v>
          </cell>
        </row>
        <row r="949">
          <cell r="A949" t="str">
            <v>B6</v>
          </cell>
          <cell r="B949" t="str">
            <v>B6 Receivables Level 6</v>
          </cell>
          <cell r="C949" t="str">
            <v>B6</v>
          </cell>
          <cell r="D949" t="str">
            <v>Centre for Clinical Vaccinology and Tropical Medicine</v>
          </cell>
        </row>
        <row r="950">
          <cell r="A950" t="str">
            <v>B6</v>
          </cell>
          <cell r="B950" t="str">
            <v>B6 Receivables Level 7</v>
          </cell>
          <cell r="C950" t="str">
            <v>B6</v>
          </cell>
          <cell r="D950" t="str">
            <v>Centre for Clinical Vaccinology and Tropical Medicine</v>
          </cell>
        </row>
        <row r="951">
          <cell r="A951" t="str">
            <v>B6</v>
          </cell>
          <cell r="B951" t="str">
            <v>B6 Receivables Level 7</v>
          </cell>
          <cell r="C951" t="str">
            <v>B6</v>
          </cell>
          <cell r="D951" t="str">
            <v>Centre for Clinical Vaccinology and Tropical Medicine</v>
          </cell>
        </row>
        <row r="952">
          <cell r="A952" t="str">
            <v>B9</v>
          </cell>
          <cell r="B952" t="str">
            <v>B9 Accounts Payable Level 1</v>
          </cell>
          <cell r="C952" t="str">
            <v>B9</v>
          </cell>
          <cell r="D952" t="str">
            <v>Centre for Clinical Vaccinology and Tropical Medicine</v>
          </cell>
        </row>
        <row r="953">
          <cell r="A953" t="str">
            <v>B9</v>
          </cell>
          <cell r="B953" t="str">
            <v>B9 Accounts Payable Level 1</v>
          </cell>
          <cell r="C953" t="str">
            <v>B9</v>
          </cell>
          <cell r="D953" t="str">
            <v>Centre for Clinical Vaccinology and Tropical Medicine</v>
          </cell>
        </row>
        <row r="954">
          <cell r="A954" t="str">
            <v>B9</v>
          </cell>
          <cell r="B954" t="str">
            <v>B9 Accounts Payable Level 2</v>
          </cell>
          <cell r="C954" t="str">
            <v>B9</v>
          </cell>
          <cell r="D954" t="str">
            <v>Centre for Clinical Vaccinology and Tropical Medicine</v>
          </cell>
        </row>
        <row r="955">
          <cell r="A955" t="str">
            <v>B9</v>
          </cell>
          <cell r="B955" t="str">
            <v>B9 Accounts Payable Level 2</v>
          </cell>
          <cell r="C955" t="str">
            <v>B9</v>
          </cell>
          <cell r="D955" t="str">
            <v>Centre for Clinical Vaccinology and Tropical Medicine</v>
          </cell>
        </row>
        <row r="956">
          <cell r="A956" t="str">
            <v>B9</v>
          </cell>
          <cell r="B956" t="str">
            <v>B9 Accounts Payable One</v>
          </cell>
          <cell r="C956" t="str">
            <v>B9</v>
          </cell>
          <cell r="D956" t="str">
            <v>Centre for Clinical Vaccinology and Tropical Medicine</v>
          </cell>
        </row>
        <row r="957">
          <cell r="A957" t="str">
            <v>B9</v>
          </cell>
          <cell r="B957" t="str">
            <v>B9 Accounts Payable One</v>
          </cell>
          <cell r="C957" t="str">
            <v>B9</v>
          </cell>
          <cell r="D957" t="str">
            <v>Centre for Clinical Vaccinology and Tropical Medicine</v>
          </cell>
        </row>
        <row r="958">
          <cell r="A958" t="str">
            <v>B9</v>
          </cell>
          <cell r="B958" t="str">
            <v>B9 Accounts Payable Two</v>
          </cell>
          <cell r="C958" t="str">
            <v>B9</v>
          </cell>
          <cell r="D958" t="str">
            <v>Centre for Clinical Vaccinology and Tropical Medicine</v>
          </cell>
        </row>
        <row r="959">
          <cell r="A959" t="str">
            <v>B9</v>
          </cell>
          <cell r="B959" t="str">
            <v>B9 Accounts Payable Two</v>
          </cell>
          <cell r="C959" t="str">
            <v>B9</v>
          </cell>
          <cell r="D959" t="str">
            <v>Centre for Clinical Vaccinology and Tropical Medicine</v>
          </cell>
        </row>
        <row r="960">
          <cell r="A960" t="str">
            <v>B9</v>
          </cell>
          <cell r="B960" t="str">
            <v>B9 Accounts Receivable One</v>
          </cell>
          <cell r="C960" t="str">
            <v>B9</v>
          </cell>
          <cell r="D960" t="str">
            <v>Centre for Clinical Vaccinology and Tropical Medicine</v>
          </cell>
        </row>
        <row r="961">
          <cell r="A961" t="str">
            <v>B9</v>
          </cell>
          <cell r="B961" t="str">
            <v>B9 Accounts Receivable One</v>
          </cell>
          <cell r="C961" t="str">
            <v>B9</v>
          </cell>
          <cell r="D961" t="str">
            <v>Centre for Clinical Vaccinology and Tropical Medicine</v>
          </cell>
        </row>
        <row r="962">
          <cell r="A962" t="str">
            <v>B9</v>
          </cell>
          <cell r="B962" t="str">
            <v>B9 Accounts Receivable Three</v>
          </cell>
          <cell r="C962" t="str">
            <v>B9</v>
          </cell>
          <cell r="D962" t="str">
            <v>Centre for Clinical Vaccinology and Tropical Medicine</v>
          </cell>
        </row>
        <row r="963">
          <cell r="A963" t="str">
            <v>B9</v>
          </cell>
          <cell r="B963" t="str">
            <v>B9 Accounts Receivable Three</v>
          </cell>
          <cell r="C963" t="str">
            <v>B9</v>
          </cell>
          <cell r="D963" t="str">
            <v>Centre for Clinical Vaccinology and Tropical Medicine</v>
          </cell>
        </row>
        <row r="964">
          <cell r="A964" t="str">
            <v>B9</v>
          </cell>
          <cell r="B964" t="str">
            <v>B9 General Ledger Level 2</v>
          </cell>
          <cell r="C964" t="str">
            <v>B9 - GL</v>
          </cell>
          <cell r="D964" t="str">
            <v>Centre for Clinical Vaccinology and Tropical Medicine</v>
          </cell>
        </row>
        <row r="965">
          <cell r="A965" t="str">
            <v>B9</v>
          </cell>
          <cell r="B965" t="str">
            <v>B9 General Ledger Level 3</v>
          </cell>
          <cell r="C965" t="str">
            <v>B9 - GL</v>
          </cell>
          <cell r="D965" t="str">
            <v>Centre for Clinical Vaccinology and Tropical Medicine</v>
          </cell>
        </row>
        <row r="966">
          <cell r="A966" t="str">
            <v>B9</v>
          </cell>
          <cell r="B966" t="str">
            <v>B9 General Ledger One</v>
          </cell>
          <cell r="C966" t="str">
            <v>B9 - GL</v>
          </cell>
          <cell r="D966" t="str">
            <v>Centre for Clinical Vaccinology and Tropical Medicine</v>
          </cell>
        </row>
        <row r="967">
          <cell r="A967" t="str">
            <v>B9</v>
          </cell>
          <cell r="B967" t="str">
            <v>B9 General Ledger One Sal</v>
          </cell>
          <cell r="C967" t="str">
            <v>B9 - GL</v>
          </cell>
          <cell r="D967" t="str">
            <v>Centre for Clinical Vaccinology and Tropical Medicine</v>
          </cell>
        </row>
        <row r="968">
          <cell r="A968" t="str">
            <v>B9</v>
          </cell>
          <cell r="B968" t="str">
            <v>B9 General Ledger Sal Level 2</v>
          </cell>
          <cell r="C968" t="str">
            <v>B9 - GL</v>
          </cell>
          <cell r="D968" t="str">
            <v>Centre for Clinical Vaccinology and Tropical Medicine</v>
          </cell>
        </row>
        <row r="969">
          <cell r="A969" t="str">
            <v>B9</v>
          </cell>
          <cell r="B969" t="str">
            <v>B9 General Ledger Sal Level 3</v>
          </cell>
          <cell r="C969" t="str">
            <v>B9 - GL</v>
          </cell>
          <cell r="D969" t="str">
            <v>Centre for Clinical Vaccinology and Tropical Medicine</v>
          </cell>
        </row>
        <row r="970">
          <cell r="A970" t="str">
            <v>B9</v>
          </cell>
          <cell r="B970" t="str">
            <v>B9 General Ledger Two Sal</v>
          </cell>
          <cell r="C970" t="str">
            <v>B9 - GL</v>
          </cell>
          <cell r="D970" t="str">
            <v>Centre for Clinical Vaccinology and Tropical Medicine</v>
          </cell>
        </row>
        <row r="971">
          <cell r="A971" t="str">
            <v>B9</v>
          </cell>
          <cell r="B971" t="str">
            <v>B9 GL Enquiry</v>
          </cell>
          <cell r="C971" t="str">
            <v>B9 - GL</v>
          </cell>
          <cell r="D971" t="str">
            <v>Centre for Clinical Vaccinology and Tropical Medicine</v>
          </cell>
        </row>
        <row r="972">
          <cell r="A972" t="str">
            <v>B9</v>
          </cell>
          <cell r="B972" t="str">
            <v>B9 Grants Level 2</v>
          </cell>
          <cell r="C972" t="str">
            <v>Grants Accounting</v>
          </cell>
          <cell r="D972" t="str">
            <v>No Security Rule Assigned (Full Access)</v>
          </cell>
        </row>
        <row r="973">
          <cell r="A973" t="str">
            <v>B9</v>
          </cell>
          <cell r="B973" t="str">
            <v>B9 Grants Level 4</v>
          </cell>
          <cell r="C973" t="str">
            <v>Grants Accounting</v>
          </cell>
          <cell r="D973" t="str">
            <v>No Security Rule Assigned (Full Access)</v>
          </cell>
        </row>
        <row r="974">
          <cell r="A974" t="str">
            <v>B9</v>
          </cell>
          <cell r="B974" t="str">
            <v>B9 Grants Level 6</v>
          </cell>
          <cell r="C974" t="str">
            <v>Grants Accounting</v>
          </cell>
          <cell r="D974" t="str">
            <v>No Security Rule Assigned (Full Access)</v>
          </cell>
        </row>
        <row r="975">
          <cell r="A975" t="str">
            <v>B9</v>
          </cell>
          <cell r="B975" t="str">
            <v>B9 Grants Sal Level 4</v>
          </cell>
          <cell r="C975" t="str">
            <v>Grants Accounting</v>
          </cell>
          <cell r="D975" t="str">
            <v>No Security Rule Assigned (Full Access)</v>
          </cell>
        </row>
        <row r="976">
          <cell r="A976" t="str">
            <v>B9</v>
          </cell>
          <cell r="B976" t="str">
            <v>B9 Grants Sal Level 6</v>
          </cell>
          <cell r="C976" t="str">
            <v>Grants Accounting</v>
          </cell>
          <cell r="D976" t="str">
            <v>No Security Rule Assigned (Full Access)</v>
          </cell>
        </row>
        <row r="977">
          <cell r="A977" t="str">
            <v>B9</v>
          </cell>
          <cell r="B977" t="str">
            <v>B9 Purchasing Level 3</v>
          </cell>
          <cell r="C977" t="str">
            <v>B9</v>
          </cell>
          <cell r="D977" t="str">
            <v>Centre for Clinical Vaccinology and Tropical Medicine</v>
          </cell>
        </row>
        <row r="978">
          <cell r="A978" t="str">
            <v>B9</v>
          </cell>
          <cell r="B978" t="str">
            <v>B9 Purchasing Level 3</v>
          </cell>
          <cell r="C978" t="str">
            <v>B9</v>
          </cell>
          <cell r="D978" t="str">
            <v>Centre for Clinical Vaccinology and Tropical Medicine</v>
          </cell>
        </row>
        <row r="979">
          <cell r="A979" t="str">
            <v>B9</v>
          </cell>
          <cell r="B979" t="str">
            <v>B9 Purchasing Level 4</v>
          </cell>
          <cell r="C979" t="str">
            <v>B9</v>
          </cell>
          <cell r="D979" t="str">
            <v>Centre for Clinical Vaccinology and Tropical Medicine</v>
          </cell>
        </row>
        <row r="980">
          <cell r="A980" t="str">
            <v>B9</v>
          </cell>
          <cell r="B980" t="str">
            <v>B9 Purchasing Level 4</v>
          </cell>
          <cell r="C980" t="str">
            <v>B9</v>
          </cell>
          <cell r="D980" t="str">
            <v>Centre for Clinical Vaccinology and Tropical Medicine</v>
          </cell>
        </row>
        <row r="981">
          <cell r="A981" t="str">
            <v>B9</v>
          </cell>
          <cell r="B981" t="str">
            <v>B9 Purchasing Level 5</v>
          </cell>
          <cell r="C981" t="str">
            <v>B9</v>
          </cell>
          <cell r="D981" t="str">
            <v>Centre for Clinical Vaccinology and Tropical Medicine</v>
          </cell>
        </row>
        <row r="982">
          <cell r="A982" t="str">
            <v>B9</v>
          </cell>
          <cell r="B982" t="str">
            <v>B9 Purchasing Level 5</v>
          </cell>
          <cell r="C982" t="str">
            <v>B9</v>
          </cell>
          <cell r="D982" t="str">
            <v>Centre for Clinical Vaccinology and Tropical Medicine</v>
          </cell>
        </row>
        <row r="983">
          <cell r="A983" t="str">
            <v>B9</v>
          </cell>
          <cell r="B983" t="str">
            <v>B9 Purchasing Level 6</v>
          </cell>
          <cell r="C983" t="str">
            <v>B9</v>
          </cell>
          <cell r="D983" t="str">
            <v>Centre for Clinical Vaccinology and Tropical Medicine</v>
          </cell>
        </row>
        <row r="984">
          <cell r="A984" t="str">
            <v>B9</v>
          </cell>
          <cell r="B984" t="str">
            <v>B9 Purchasing Level 6</v>
          </cell>
          <cell r="C984" t="str">
            <v>B9</v>
          </cell>
          <cell r="D984" t="str">
            <v>Centre for Clinical Vaccinology and Tropical Medicine</v>
          </cell>
        </row>
        <row r="985">
          <cell r="A985" t="str">
            <v>B9</v>
          </cell>
          <cell r="B985" t="str">
            <v>B9 Purchasing One</v>
          </cell>
          <cell r="C985" t="str">
            <v>B9</v>
          </cell>
          <cell r="D985" t="str">
            <v>Centre for Clinical Vaccinology and Tropical Medicine</v>
          </cell>
        </row>
        <row r="986">
          <cell r="A986" t="str">
            <v>B9</v>
          </cell>
          <cell r="B986" t="str">
            <v>B9 Purchasing One</v>
          </cell>
          <cell r="C986" t="str">
            <v>B9</v>
          </cell>
          <cell r="D986" t="str">
            <v>Centre for Clinical Vaccinology and Tropical Medicine</v>
          </cell>
        </row>
        <row r="987">
          <cell r="A987" t="str">
            <v>B9</v>
          </cell>
          <cell r="B987" t="str">
            <v>B9 Receivables Level 6</v>
          </cell>
          <cell r="C987" t="str">
            <v>B9</v>
          </cell>
          <cell r="D987" t="str">
            <v>Centre for Clinical Vaccinology and Tropical Medicine</v>
          </cell>
        </row>
        <row r="988">
          <cell r="A988" t="str">
            <v>B9</v>
          </cell>
          <cell r="B988" t="str">
            <v>B9 Receivables Level 6</v>
          </cell>
          <cell r="C988" t="str">
            <v>B9</v>
          </cell>
          <cell r="D988" t="str">
            <v>Centre for Clinical Vaccinology and Tropical Medicine</v>
          </cell>
        </row>
        <row r="989">
          <cell r="A989" t="str">
            <v>B9</v>
          </cell>
          <cell r="B989" t="str">
            <v>B9 Receivables Level 7</v>
          </cell>
          <cell r="C989" t="str">
            <v>B9</v>
          </cell>
          <cell r="D989" t="str">
            <v>Centre for Clinical Vaccinology and Tropical Medicine</v>
          </cell>
        </row>
        <row r="990">
          <cell r="A990" t="str">
            <v>B9</v>
          </cell>
          <cell r="B990" t="str">
            <v>B9 Receivables Level 7</v>
          </cell>
          <cell r="C990" t="str">
            <v>B9</v>
          </cell>
          <cell r="D990" t="str">
            <v>Centre for Clinical Vaccinology and Tropical Medicine</v>
          </cell>
        </row>
        <row r="991">
          <cell r="A991" t="str">
            <v>BA</v>
          </cell>
          <cell r="B991" t="str">
            <v>BA Accounts Payable One</v>
          </cell>
          <cell r="C991" t="str">
            <v>BA</v>
          </cell>
          <cell r="D991" t="str">
            <v>Law Faculty</v>
          </cell>
        </row>
        <row r="992">
          <cell r="A992" t="str">
            <v>BA</v>
          </cell>
          <cell r="B992" t="str">
            <v>BA Accounts Payable One</v>
          </cell>
          <cell r="C992" t="str">
            <v>BA</v>
          </cell>
          <cell r="D992" t="str">
            <v>Law Faculty</v>
          </cell>
        </row>
        <row r="993">
          <cell r="A993" t="str">
            <v>BA</v>
          </cell>
          <cell r="B993" t="str">
            <v>BA Accounts Payable One</v>
          </cell>
          <cell r="C993" t="str">
            <v>BA</v>
          </cell>
          <cell r="D993" t="str">
            <v>Law Faculty</v>
          </cell>
        </row>
        <row r="994">
          <cell r="A994" t="str">
            <v>BA</v>
          </cell>
          <cell r="B994" t="str">
            <v>BA Accounts Payable One</v>
          </cell>
          <cell r="C994" t="str">
            <v>BA</v>
          </cell>
          <cell r="D994" t="str">
            <v>Law Faculty</v>
          </cell>
        </row>
        <row r="995">
          <cell r="A995" t="str">
            <v>BA</v>
          </cell>
          <cell r="B995" t="str">
            <v>BA Accounts Payable Two</v>
          </cell>
          <cell r="C995" t="str">
            <v>BA</v>
          </cell>
          <cell r="D995" t="str">
            <v>Law Faculty</v>
          </cell>
        </row>
        <row r="996">
          <cell r="A996" t="str">
            <v>BA</v>
          </cell>
          <cell r="B996" t="str">
            <v>BA Accounts Payable Two</v>
          </cell>
          <cell r="C996" t="str">
            <v>BA</v>
          </cell>
          <cell r="D996" t="str">
            <v>Law Faculty</v>
          </cell>
        </row>
        <row r="997">
          <cell r="A997" t="str">
            <v>BA</v>
          </cell>
          <cell r="B997" t="str">
            <v>BA Accounts Payable Two</v>
          </cell>
          <cell r="C997" t="str">
            <v>BA</v>
          </cell>
          <cell r="D997" t="str">
            <v>Law Faculty</v>
          </cell>
        </row>
        <row r="998">
          <cell r="A998" t="str">
            <v>BA</v>
          </cell>
          <cell r="B998" t="str">
            <v>BA Accounts Payable Two</v>
          </cell>
          <cell r="C998" t="str">
            <v>BA</v>
          </cell>
          <cell r="D998" t="str">
            <v>Law Faculty</v>
          </cell>
        </row>
        <row r="999">
          <cell r="A999" t="str">
            <v>BA</v>
          </cell>
          <cell r="B999" t="str">
            <v>BA Accounts Receivable One</v>
          </cell>
          <cell r="C999" t="str">
            <v>BA</v>
          </cell>
          <cell r="D999" t="str">
            <v>Law Faculty</v>
          </cell>
        </row>
        <row r="1000">
          <cell r="A1000" t="str">
            <v>BA</v>
          </cell>
          <cell r="B1000" t="str">
            <v>BA Accounts Receivable One</v>
          </cell>
          <cell r="C1000" t="str">
            <v>BA</v>
          </cell>
          <cell r="D1000" t="str">
            <v>Law Faculty</v>
          </cell>
        </row>
        <row r="1001">
          <cell r="A1001" t="str">
            <v>BA</v>
          </cell>
          <cell r="B1001" t="str">
            <v>BA Accounts Receivable One</v>
          </cell>
          <cell r="C1001" t="str">
            <v>BA</v>
          </cell>
          <cell r="D1001" t="str">
            <v>Law Faculty</v>
          </cell>
        </row>
        <row r="1002">
          <cell r="A1002" t="str">
            <v>BA</v>
          </cell>
          <cell r="B1002" t="str">
            <v>BA Accounts Receivable One</v>
          </cell>
          <cell r="C1002" t="str">
            <v>BA</v>
          </cell>
          <cell r="D1002" t="str">
            <v>Law Faculty</v>
          </cell>
        </row>
        <row r="1003">
          <cell r="A1003" t="str">
            <v>BA</v>
          </cell>
          <cell r="B1003" t="str">
            <v>BA Accounts Receivable Three</v>
          </cell>
          <cell r="C1003" t="str">
            <v>BA</v>
          </cell>
          <cell r="D1003" t="str">
            <v>Law Faculty</v>
          </cell>
        </row>
        <row r="1004">
          <cell r="A1004" t="str">
            <v>BA</v>
          </cell>
          <cell r="B1004" t="str">
            <v>BA Accounts Receivable Three</v>
          </cell>
          <cell r="C1004" t="str">
            <v>BA</v>
          </cell>
          <cell r="D1004" t="str">
            <v>Law Faculty</v>
          </cell>
        </row>
        <row r="1005">
          <cell r="A1005" t="str">
            <v>BA</v>
          </cell>
          <cell r="B1005" t="str">
            <v>BA Accounts Receivable Three</v>
          </cell>
          <cell r="C1005" t="str">
            <v>BA</v>
          </cell>
          <cell r="D1005" t="str">
            <v>Law Faculty</v>
          </cell>
        </row>
        <row r="1006">
          <cell r="A1006" t="str">
            <v>BA</v>
          </cell>
          <cell r="B1006" t="str">
            <v>BA Accounts Receivable Three</v>
          </cell>
          <cell r="C1006" t="str">
            <v>BA</v>
          </cell>
          <cell r="D1006" t="str">
            <v>Law Faculty</v>
          </cell>
        </row>
        <row r="1007">
          <cell r="A1007" t="str">
            <v>BA</v>
          </cell>
          <cell r="B1007" t="str">
            <v>BA General Ledger One</v>
          </cell>
          <cell r="C1007" t="str">
            <v>BA - GL</v>
          </cell>
          <cell r="D1007" t="str">
            <v>Law Faculty</v>
          </cell>
        </row>
        <row r="1008">
          <cell r="A1008" t="str">
            <v>BA</v>
          </cell>
          <cell r="B1008" t="str">
            <v>BA General Ledger One Sal</v>
          </cell>
          <cell r="C1008" t="str">
            <v>BA - GL</v>
          </cell>
          <cell r="D1008" t="str">
            <v>Law Faculty</v>
          </cell>
        </row>
        <row r="1009">
          <cell r="A1009" t="str">
            <v>BA</v>
          </cell>
          <cell r="B1009" t="str">
            <v>BA General Ledger Two</v>
          </cell>
          <cell r="C1009" t="str">
            <v>BA - GL</v>
          </cell>
          <cell r="D1009" t="str">
            <v>Law Faculty</v>
          </cell>
        </row>
        <row r="1010">
          <cell r="A1010" t="str">
            <v>BA</v>
          </cell>
          <cell r="B1010" t="str">
            <v>BA General Ledger Two Sal</v>
          </cell>
          <cell r="C1010" t="str">
            <v>BA - GL</v>
          </cell>
          <cell r="D1010" t="str">
            <v>Law Faculty</v>
          </cell>
        </row>
        <row r="1011">
          <cell r="A1011" t="str">
            <v>BA</v>
          </cell>
          <cell r="B1011" t="str">
            <v>BA GL Enquiry</v>
          </cell>
          <cell r="C1011" t="str">
            <v>BA - GL</v>
          </cell>
          <cell r="D1011" t="str">
            <v>Law Faculty</v>
          </cell>
        </row>
        <row r="1012">
          <cell r="A1012" t="str">
            <v>BA</v>
          </cell>
          <cell r="B1012" t="str">
            <v>BA Grants One</v>
          </cell>
          <cell r="C1012" t="str">
            <v>Grants Accounting</v>
          </cell>
          <cell r="D1012" t="str">
            <v>No Security Rule Assigned (Full Access)</v>
          </cell>
        </row>
        <row r="1013">
          <cell r="A1013" t="str">
            <v>BA</v>
          </cell>
          <cell r="B1013" t="str">
            <v>BA Grants One Sal</v>
          </cell>
          <cell r="C1013" t="str">
            <v>Grants Accounting</v>
          </cell>
          <cell r="D1013" t="str">
            <v>No Security Rule Assigned (Full Access)</v>
          </cell>
        </row>
        <row r="1014">
          <cell r="A1014" t="str">
            <v>BA</v>
          </cell>
          <cell r="B1014" t="str">
            <v>BA iProcurement</v>
          </cell>
          <cell r="C1014" t="str">
            <v>BA</v>
          </cell>
          <cell r="D1014" t="str">
            <v>Law Faculty</v>
          </cell>
        </row>
        <row r="1015">
          <cell r="A1015" t="str">
            <v>BA</v>
          </cell>
          <cell r="B1015" t="str">
            <v>BA iProcurement</v>
          </cell>
          <cell r="C1015" t="str">
            <v>BA</v>
          </cell>
          <cell r="D1015" t="str">
            <v>Law Faculty</v>
          </cell>
        </row>
        <row r="1016">
          <cell r="A1016" t="str">
            <v>BA</v>
          </cell>
          <cell r="B1016" t="str">
            <v>BA iProcurement</v>
          </cell>
          <cell r="C1016" t="str">
            <v>BA</v>
          </cell>
          <cell r="D1016" t="str">
            <v>Law Faculty</v>
          </cell>
        </row>
        <row r="1017">
          <cell r="A1017" t="str">
            <v>BA</v>
          </cell>
          <cell r="B1017" t="str">
            <v>BA iProcurement</v>
          </cell>
          <cell r="C1017" t="str">
            <v>BA</v>
          </cell>
          <cell r="D1017" t="str">
            <v>Law Faculty</v>
          </cell>
        </row>
        <row r="1018">
          <cell r="A1018" t="str">
            <v>BA</v>
          </cell>
          <cell r="B1018" t="str">
            <v>BA Purchasing One</v>
          </cell>
          <cell r="C1018" t="str">
            <v>BA</v>
          </cell>
          <cell r="D1018" t="str">
            <v>Law Faculty</v>
          </cell>
        </row>
        <row r="1019">
          <cell r="A1019" t="str">
            <v>BA</v>
          </cell>
          <cell r="B1019" t="str">
            <v>BA Purchasing One</v>
          </cell>
          <cell r="C1019" t="str">
            <v>BA</v>
          </cell>
          <cell r="D1019" t="str">
            <v>Law Faculty</v>
          </cell>
        </row>
        <row r="1020">
          <cell r="A1020" t="str">
            <v>BA</v>
          </cell>
          <cell r="B1020" t="str">
            <v>BA Purchasing One</v>
          </cell>
          <cell r="C1020" t="str">
            <v>BA</v>
          </cell>
          <cell r="D1020" t="str">
            <v>Law Faculty</v>
          </cell>
        </row>
        <row r="1021">
          <cell r="A1021" t="str">
            <v>BA</v>
          </cell>
          <cell r="B1021" t="str">
            <v>BA Purchasing One</v>
          </cell>
          <cell r="C1021" t="str">
            <v>BA</v>
          </cell>
          <cell r="D1021" t="str">
            <v>Law Faculty</v>
          </cell>
        </row>
        <row r="1022">
          <cell r="A1022" t="str">
            <v>BB</v>
          </cell>
          <cell r="B1022" t="str">
            <v>BB Accounts Payable Level 2</v>
          </cell>
          <cell r="C1022" t="str">
            <v>BB</v>
          </cell>
          <cell r="D1022" t="str">
            <v>Cancer Centre</v>
          </cell>
        </row>
        <row r="1023">
          <cell r="A1023" t="str">
            <v>BB</v>
          </cell>
          <cell r="B1023" t="str">
            <v>BB Accounts Payable Level 2</v>
          </cell>
          <cell r="C1023" t="str">
            <v>BB</v>
          </cell>
          <cell r="D1023" t="str">
            <v>Cancer Centre</v>
          </cell>
        </row>
        <row r="1024">
          <cell r="A1024" t="str">
            <v>BB</v>
          </cell>
          <cell r="B1024" t="str">
            <v>BB Accounts Payable Two</v>
          </cell>
          <cell r="C1024" t="str">
            <v>BB</v>
          </cell>
          <cell r="D1024" t="str">
            <v>Cancer Centre</v>
          </cell>
        </row>
        <row r="1025">
          <cell r="A1025" t="str">
            <v>BB</v>
          </cell>
          <cell r="B1025" t="str">
            <v>BB Accounts Payable Two</v>
          </cell>
          <cell r="C1025" t="str">
            <v>BB</v>
          </cell>
          <cell r="D1025" t="str">
            <v>Cancer Centre</v>
          </cell>
        </row>
        <row r="1026">
          <cell r="A1026" t="str">
            <v>BB</v>
          </cell>
          <cell r="B1026" t="str">
            <v>BB Accounts Receivable One</v>
          </cell>
          <cell r="C1026" t="str">
            <v>BB</v>
          </cell>
          <cell r="D1026" t="str">
            <v>Cancer Centre</v>
          </cell>
        </row>
        <row r="1027">
          <cell r="A1027" t="str">
            <v>BB</v>
          </cell>
          <cell r="B1027" t="str">
            <v>BB Accounts Receivable One</v>
          </cell>
          <cell r="C1027" t="str">
            <v>BB</v>
          </cell>
          <cell r="D1027" t="str">
            <v>Cancer Centre</v>
          </cell>
        </row>
        <row r="1028">
          <cell r="A1028" t="str">
            <v>BB</v>
          </cell>
          <cell r="B1028" t="str">
            <v>BB General Ledger One Sal</v>
          </cell>
          <cell r="C1028" t="str">
            <v>BB - GL</v>
          </cell>
          <cell r="D1028" t="str">
            <v>Cancer Centre</v>
          </cell>
        </row>
        <row r="1029">
          <cell r="A1029" t="str">
            <v>BB</v>
          </cell>
          <cell r="B1029" t="str">
            <v>BB General Ledger Sal Level 3</v>
          </cell>
          <cell r="C1029" t="str">
            <v>BB - GL</v>
          </cell>
          <cell r="D1029" t="str">
            <v>Cancer Centre</v>
          </cell>
        </row>
        <row r="1030">
          <cell r="A1030" t="str">
            <v>BB</v>
          </cell>
          <cell r="B1030" t="str">
            <v>BB GL Enquiry</v>
          </cell>
          <cell r="C1030" t="str">
            <v>BB - GL</v>
          </cell>
          <cell r="D1030" t="str">
            <v>Cancer Centre</v>
          </cell>
        </row>
        <row r="1031">
          <cell r="A1031" t="str">
            <v>BB</v>
          </cell>
          <cell r="B1031" t="str">
            <v>BB Grants Level 6</v>
          </cell>
          <cell r="C1031" t="str">
            <v>Grants Accounting</v>
          </cell>
          <cell r="D1031" t="str">
            <v>No Security Rule Assigned (Full Access)</v>
          </cell>
        </row>
        <row r="1032">
          <cell r="A1032" t="str">
            <v>BB</v>
          </cell>
          <cell r="B1032" t="str">
            <v>BB Grants Sal Level 6</v>
          </cell>
          <cell r="C1032" t="str">
            <v>Grants Accounting</v>
          </cell>
          <cell r="D1032" t="str">
            <v>No Security Rule Assigned (Full Access)</v>
          </cell>
        </row>
        <row r="1033">
          <cell r="A1033" t="str">
            <v>BB</v>
          </cell>
          <cell r="B1033" t="str">
            <v>BB iProcurement</v>
          </cell>
          <cell r="C1033" t="str">
            <v>Self-Service Web Applications</v>
          </cell>
          <cell r="D1033" t="str">
            <v>No Security Rule Assigned (Full Access)</v>
          </cell>
        </row>
        <row r="1034">
          <cell r="A1034" t="str">
            <v>BB</v>
          </cell>
          <cell r="B1034" t="str">
            <v>BB Purchasing Level 4</v>
          </cell>
          <cell r="C1034" t="str">
            <v>BB</v>
          </cell>
          <cell r="D1034" t="str">
            <v>Cancer Centre</v>
          </cell>
        </row>
        <row r="1035">
          <cell r="A1035" t="str">
            <v>BB</v>
          </cell>
          <cell r="B1035" t="str">
            <v>BB Purchasing Level 4</v>
          </cell>
          <cell r="C1035" t="str">
            <v>BB</v>
          </cell>
          <cell r="D1035" t="str">
            <v>Cancer Centre</v>
          </cell>
        </row>
        <row r="1036">
          <cell r="A1036" t="str">
            <v>BB</v>
          </cell>
          <cell r="B1036" t="str">
            <v>BB Purchasing Level 5</v>
          </cell>
          <cell r="C1036" t="str">
            <v>BB</v>
          </cell>
          <cell r="D1036" t="str">
            <v>Cancer Centre</v>
          </cell>
        </row>
        <row r="1037">
          <cell r="A1037" t="str">
            <v>BB</v>
          </cell>
          <cell r="B1037" t="str">
            <v>BB Purchasing Level 5</v>
          </cell>
          <cell r="C1037" t="str">
            <v>BB</v>
          </cell>
          <cell r="D1037" t="str">
            <v>Cancer Centre</v>
          </cell>
        </row>
        <row r="1038">
          <cell r="A1038" t="str">
            <v>BB</v>
          </cell>
          <cell r="B1038" t="str">
            <v>BB Purchasing Level 6</v>
          </cell>
          <cell r="C1038" t="str">
            <v>BB</v>
          </cell>
          <cell r="D1038" t="str">
            <v>Cancer Centre</v>
          </cell>
        </row>
        <row r="1039">
          <cell r="A1039" t="str">
            <v>BB</v>
          </cell>
          <cell r="B1039" t="str">
            <v>BB Purchasing Level 6</v>
          </cell>
          <cell r="C1039" t="str">
            <v>BB</v>
          </cell>
          <cell r="D1039" t="str">
            <v>Cancer Centre</v>
          </cell>
        </row>
        <row r="1040">
          <cell r="A1040" t="str">
            <v>BB</v>
          </cell>
          <cell r="B1040" t="str">
            <v>BB Purchasing One</v>
          </cell>
          <cell r="C1040" t="str">
            <v>BB</v>
          </cell>
          <cell r="D1040" t="str">
            <v>Cancer Centre</v>
          </cell>
        </row>
        <row r="1041">
          <cell r="A1041" t="str">
            <v>BB</v>
          </cell>
          <cell r="B1041" t="str">
            <v>BB Purchasing One</v>
          </cell>
          <cell r="C1041" t="str">
            <v>BB</v>
          </cell>
          <cell r="D1041" t="str">
            <v>Cancer Centre</v>
          </cell>
        </row>
        <row r="1042">
          <cell r="A1042" t="str">
            <v>BB</v>
          </cell>
          <cell r="B1042" t="str">
            <v>BB Receivables Level 6</v>
          </cell>
          <cell r="C1042" t="str">
            <v>BB</v>
          </cell>
          <cell r="D1042" t="str">
            <v>Cancer Centre</v>
          </cell>
        </row>
        <row r="1043">
          <cell r="A1043" t="str">
            <v>BB</v>
          </cell>
          <cell r="B1043" t="str">
            <v>BB Receivables Level 6</v>
          </cell>
          <cell r="C1043" t="str">
            <v>BB</v>
          </cell>
          <cell r="D1043" t="str">
            <v>Cancer Centre</v>
          </cell>
        </row>
        <row r="1044">
          <cell r="A1044" t="str">
            <v>BB</v>
          </cell>
          <cell r="B1044" t="str">
            <v>BB Receivables Level 7</v>
          </cell>
          <cell r="C1044" t="str">
            <v>BB</v>
          </cell>
          <cell r="D1044" t="str">
            <v>Cancer Centre</v>
          </cell>
        </row>
        <row r="1045">
          <cell r="A1045" t="str">
            <v>BB</v>
          </cell>
          <cell r="B1045" t="str">
            <v>BB Receivables Level 7</v>
          </cell>
          <cell r="C1045" t="str">
            <v>BB</v>
          </cell>
          <cell r="D1045" t="str">
            <v>Cancer Centre</v>
          </cell>
        </row>
        <row r="1046">
          <cell r="A1046" t="str">
            <v>BD</v>
          </cell>
          <cell r="B1046" t="str">
            <v>BD Accounts Payable Level 2</v>
          </cell>
          <cell r="C1046" t="str">
            <v>BD</v>
          </cell>
          <cell r="D1046" t="str">
            <v>Medical Sciences Teaching Centre</v>
          </cell>
        </row>
        <row r="1047">
          <cell r="A1047" t="str">
            <v>BD</v>
          </cell>
          <cell r="B1047" t="str">
            <v>BD Accounts Payable Level 2</v>
          </cell>
          <cell r="C1047" t="str">
            <v>BD</v>
          </cell>
          <cell r="D1047" t="str">
            <v>Medical Sciences Teaching Centre</v>
          </cell>
        </row>
        <row r="1048">
          <cell r="A1048" t="str">
            <v>BD</v>
          </cell>
          <cell r="B1048" t="str">
            <v>BD General Ledger Level 2</v>
          </cell>
          <cell r="C1048" t="str">
            <v>BD - GL</v>
          </cell>
          <cell r="D1048" t="str">
            <v>Medical Sciences Teaching Centre</v>
          </cell>
        </row>
        <row r="1049">
          <cell r="A1049" t="str">
            <v>BD</v>
          </cell>
          <cell r="B1049" t="str">
            <v>BD General Ledger Level 3</v>
          </cell>
          <cell r="C1049" t="str">
            <v>BD - GL</v>
          </cell>
          <cell r="D1049" t="str">
            <v>Medical Sciences Teaching Centre</v>
          </cell>
        </row>
        <row r="1050">
          <cell r="A1050" t="str">
            <v>BD</v>
          </cell>
          <cell r="B1050" t="str">
            <v>BD Purchasing Level 5</v>
          </cell>
          <cell r="C1050" t="str">
            <v>BD</v>
          </cell>
          <cell r="D1050" t="str">
            <v>Medical Sciences Teaching Centre</v>
          </cell>
        </row>
        <row r="1051">
          <cell r="A1051" t="str">
            <v>BD</v>
          </cell>
          <cell r="B1051" t="str">
            <v>BD Purchasing Level 5</v>
          </cell>
          <cell r="C1051" t="str">
            <v>BD</v>
          </cell>
          <cell r="D1051" t="str">
            <v>Medical Sciences Teaching Centre</v>
          </cell>
        </row>
        <row r="1052">
          <cell r="A1052" t="str">
            <v>BD</v>
          </cell>
          <cell r="B1052" t="str">
            <v>BD Purchasing Level 6</v>
          </cell>
          <cell r="C1052" t="str">
            <v>BD</v>
          </cell>
          <cell r="D1052" t="str">
            <v>Medical Sciences Teaching Centre</v>
          </cell>
        </row>
        <row r="1053">
          <cell r="A1053" t="str">
            <v>BD</v>
          </cell>
          <cell r="B1053" t="str">
            <v>BD Purchasing Level 6</v>
          </cell>
          <cell r="C1053" t="str">
            <v>BD</v>
          </cell>
          <cell r="D1053" t="str">
            <v>Medical Sciences Teaching Centre</v>
          </cell>
        </row>
        <row r="1054">
          <cell r="A1054" t="str">
            <v>BD</v>
          </cell>
          <cell r="B1054" t="str">
            <v>BD Receivables Level 6</v>
          </cell>
          <cell r="C1054" t="str">
            <v>BD</v>
          </cell>
          <cell r="D1054" t="str">
            <v>Medical Sciences Teaching Centre</v>
          </cell>
        </row>
        <row r="1055">
          <cell r="A1055" t="str">
            <v>BD</v>
          </cell>
          <cell r="B1055" t="str">
            <v>BD Receivables Level 6</v>
          </cell>
          <cell r="C1055" t="str">
            <v>BD</v>
          </cell>
          <cell r="D1055" t="str">
            <v>Medical Sciences Teaching Centre</v>
          </cell>
        </row>
        <row r="1056">
          <cell r="A1056" t="str">
            <v>BE</v>
          </cell>
          <cell r="B1056" t="str">
            <v>BE Accounts Payable One</v>
          </cell>
          <cell r="C1056" t="str">
            <v>BE</v>
          </cell>
          <cell r="D1056" t="str">
            <v>Classics</v>
          </cell>
        </row>
        <row r="1057">
          <cell r="A1057" t="str">
            <v>BE</v>
          </cell>
          <cell r="B1057" t="str">
            <v>BE Accounts Payable One</v>
          </cell>
          <cell r="C1057" t="str">
            <v>BE</v>
          </cell>
          <cell r="D1057" t="str">
            <v>Classics</v>
          </cell>
        </row>
        <row r="1058">
          <cell r="A1058" t="str">
            <v>BE</v>
          </cell>
          <cell r="B1058" t="str">
            <v>BE Accounts Payable Two</v>
          </cell>
          <cell r="C1058" t="str">
            <v>BE</v>
          </cell>
          <cell r="D1058" t="str">
            <v>Classics</v>
          </cell>
        </row>
        <row r="1059">
          <cell r="A1059" t="str">
            <v>BE</v>
          </cell>
          <cell r="B1059" t="str">
            <v>BE Accounts Payable Two</v>
          </cell>
          <cell r="C1059" t="str">
            <v>BE</v>
          </cell>
          <cell r="D1059" t="str">
            <v>Classics</v>
          </cell>
        </row>
        <row r="1060">
          <cell r="A1060" t="str">
            <v>BE</v>
          </cell>
          <cell r="B1060" t="str">
            <v>BE Accounts Receivable One</v>
          </cell>
          <cell r="C1060" t="str">
            <v>BE</v>
          </cell>
          <cell r="D1060" t="str">
            <v>Classics</v>
          </cell>
        </row>
        <row r="1061">
          <cell r="A1061" t="str">
            <v>BE</v>
          </cell>
          <cell r="B1061" t="str">
            <v>BE Accounts Receivable One</v>
          </cell>
          <cell r="C1061" t="str">
            <v>BE</v>
          </cell>
          <cell r="D1061" t="str">
            <v>Classics</v>
          </cell>
        </row>
        <row r="1062">
          <cell r="A1062" t="str">
            <v>BE</v>
          </cell>
          <cell r="B1062" t="str">
            <v>BE Accounts Receivable Three</v>
          </cell>
          <cell r="C1062" t="str">
            <v>BE</v>
          </cell>
          <cell r="D1062" t="str">
            <v>Classics</v>
          </cell>
        </row>
        <row r="1063">
          <cell r="A1063" t="str">
            <v>BE</v>
          </cell>
          <cell r="B1063" t="str">
            <v>BE Accounts Receivable Three</v>
          </cell>
          <cell r="C1063" t="str">
            <v>BE</v>
          </cell>
          <cell r="D1063" t="str">
            <v>Classics</v>
          </cell>
        </row>
        <row r="1064">
          <cell r="A1064" t="str">
            <v>BE</v>
          </cell>
          <cell r="B1064" t="str">
            <v>BE General Ledger One</v>
          </cell>
          <cell r="C1064" t="str">
            <v>BE - GL</v>
          </cell>
          <cell r="D1064" t="str">
            <v>Classics</v>
          </cell>
        </row>
        <row r="1065">
          <cell r="A1065" t="str">
            <v>BE</v>
          </cell>
          <cell r="B1065" t="str">
            <v>BE General Ledger Two</v>
          </cell>
          <cell r="C1065" t="str">
            <v>BE - GL</v>
          </cell>
          <cell r="D1065" t="str">
            <v>Classics</v>
          </cell>
        </row>
        <row r="1066">
          <cell r="A1066" t="str">
            <v>BE</v>
          </cell>
          <cell r="B1066" t="str">
            <v>BE General Ledger Two Sal</v>
          </cell>
          <cell r="C1066" t="str">
            <v>BE - GL</v>
          </cell>
          <cell r="D1066" t="str">
            <v>Classics</v>
          </cell>
        </row>
        <row r="1067">
          <cell r="A1067" t="str">
            <v>BE</v>
          </cell>
          <cell r="B1067" t="str">
            <v>BE GL Enquiry</v>
          </cell>
          <cell r="C1067" t="str">
            <v>BE - GL</v>
          </cell>
          <cell r="D1067" t="str">
            <v>Classics</v>
          </cell>
        </row>
        <row r="1068">
          <cell r="A1068" t="str">
            <v>BE</v>
          </cell>
          <cell r="B1068" t="str">
            <v>BE Grants One</v>
          </cell>
          <cell r="C1068" t="str">
            <v>Grants Accounting</v>
          </cell>
          <cell r="D1068" t="str">
            <v>No Security Rule Assigned (Full Access)</v>
          </cell>
        </row>
        <row r="1069">
          <cell r="A1069" t="str">
            <v>BE</v>
          </cell>
          <cell r="B1069" t="str">
            <v>BE Grants One Sal</v>
          </cell>
          <cell r="C1069" t="str">
            <v>Grants Accounting</v>
          </cell>
          <cell r="D1069" t="str">
            <v>No Security Rule Assigned (Full Access)</v>
          </cell>
        </row>
        <row r="1070">
          <cell r="A1070" t="str">
            <v>BE</v>
          </cell>
          <cell r="B1070" t="str">
            <v>BE iProcurement</v>
          </cell>
          <cell r="C1070" t="str">
            <v>BE</v>
          </cell>
          <cell r="D1070" t="str">
            <v>Classics</v>
          </cell>
        </row>
        <row r="1071">
          <cell r="A1071" t="str">
            <v>BE</v>
          </cell>
          <cell r="B1071" t="str">
            <v>BE iProcurement</v>
          </cell>
          <cell r="C1071" t="str">
            <v>BE</v>
          </cell>
          <cell r="D1071" t="str">
            <v>Classics</v>
          </cell>
        </row>
        <row r="1072">
          <cell r="A1072" t="str">
            <v>BE</v>
          </cell>
          <cell r="B1072" t="str">
            <v>BE Purchasing One</v>
          </cell>
          <cell r="C1072" t="str">
            <v>BE</v>
          </cell>
          <cell r="D1072" t="str">
            <v>Classics</v>
          </cell>
        </row>
        <row r="1073">
          <cell r="A1073" t="str">
            <v>BE</v>
          </cell>
          <cell r="B1073" t="str">
            <v>BE Purchasing One</v>
          </cell>
          <cell r="C1073" t="str">
            <v>BE</v>
          </cell>
          <cell r="D1073" t="str">
            <v>Classics</v>
          </cell>
        </row>
        <row r="1074">
          <cell r="A1074" t="str">
            <v>BE</v>
          </cell>
          <cell r="B1074" t="str">
            <v>BE Receivables Level 4</v>
          </cell>
          <cell r="C1074" t="str">
            <v>BE</v>
          </cell>
          <cell r="D1074" t="str">
            <v>Classics</v>
          </cell>
        </row>
        <row r="1075">
          <cell r="A1075" t="str">
            <v>BE</v>
          </cell>
          <cell r="B1075" t="str">
            <v>BE Receivables Level 4</v>
          </cell>
          <cell r="C1075" t="str">
            <v>BE</v>
          </cell>
          <cell r="D1075" t="str">
            <v>Classics</v>
          </cell>
        </row>
        <row r="1076">
          <cell r="A1076" t="str">
            <v>BH</v>
          </cell>
          <cell r="B1076" t="str">
            <v>BH Accounts Payable Level 2</v>
          </cell>
          <cell r="C1076" t="str">
            <v>BH</v>
          </cell>
          <cell r="D1076" t="str">
            <v>NDM - Strategic</v>
          </cell>
        </row>
        <row r="1077">
          <cell r="A1077" t="str">
            <v>BH</v>
          </cell>
          <cell r="B1077" t="str">
            <v>BH Accounts Payable Level 2</v>
          </cell>
          <cell r="C1077" t="str">
            <v>BH</v>
          </cell>
          <cell r="D1077" t="str">
            <v>NDM - Strategic</v>
          </cell>
        </row>
        <row r="1078">
          <cell r="A1078" t="str">
            <v>BH</v>
          </cell>
          <cell r="B1078" t="str">
            <v>BH Accounts Payable One</v>
          </cell>
          <cell r="C1078" t="str">
            <v>BH</v>
          </cell>
          <cell r="D1078" t="str">
            <v>NDM - Strategic</v>
          </cell>
        </row>
        <row r="1079">
          <cell r="A1079" t="str">
            <v>BH</v>
          </cell>
          <cell r="B1079" t="str">
            <v>BH Accounts Payable One</v>
          </cell>
          <cell r="C1079" t="str">
            <v>BH</v>
          </cell>
          <cell r="D1079" t="str">
            <v>NDM - Strategic</v>
          </cell>
        </row>
        <row r="1080">
          <cell r="A1080" t="str">
            <v>BH</v>
          </cell>
          <cell r="B1080" t="str">
            <v>BH Accounts Payable Two</v>
          </cell>
          <cell r="C1080" t="str">
            <v>BH</v>
          </cell>
          <cell r="D1080" t="str">
            <v>NDM - Strategic</v>
          </cell>
        </row>
        <row r="1081">
          <cell r="A1081" t="str">
            <v>BH</v>
          </cell>
          <cell r="B1081" t="str">
            <v>BH Accounts Payable Two</v>
          </cell>
          <cell r="C1081" t="str">
            <v>BH</v>
          </cell>
          <cell r="D1081" t="str">
            <v>NDM - Strategic</v>
          </cell>
        </row>
        <row r="1082">
          <cell r="A1082" t="str">
            <v>BH</v>
          </cell>
          <cell r="B1082" t="str">
            <v>BH Accounts Receivable One</v>
          </cell>
          <cell r="C1082" t="str">
            <v>BH</v>
          </cell>
          <cell r="D1082" t="str">
            <v>NDM - Strategic</v>
          </cell>
        </row>
        <row r="1083">
          <cell r="A1083" t="str">
            <v>BH</v>
          </cell>
          <cell r="B1083" t="str">
            <v>BH Accounts Receivable One</v>
          </cell>
          <cell r="C1083" t="str">
            <v>BH</v>
          </cell>
          <cell r="D1083" t="str">
            <v>NDM - Strategic</v>
          </cell>
        </row>
        <row r="1084">
          <cell r="A1084" t="str">
            <v>BH</v>
          </cell>
          <cell r="B1084" t="str">
            <v>BH Accounts Receivable Three</v>
          </cell>
          <cell r="C1084" t="str">
            <v>BH</v>
          </cell>
          <cell r="D1084" t="str">
            <v>NDM - Strategic</v>
          </cell>
        </row>
        <row r="1085">
          <cell r="A1085" t="str">
            <v>BH</v>
          </cell>
          <cell r="B1085" t="str">
            <v>BH Accounts Receivable Three</v>
          </cell>
          <cell r="C1085" t="str">
            <v>BH</v>
          </cell>
          <cell r="D1085" t="str">
            <v>NDM - Strategic</v>
          </cell>
        </row>
        <row r="1086">
          <cell r="A1086" t="str">
            <v>BH</v>
          </cell>
          <cell r="B1086" t="str">
            <v>BH General Ledger Level 2</v>
          </cell>
          <cell r="C1086" t="str">
            <v>BH - GL</v>
          </cell>
          <cell r="D1086" t="str">
            <v>NDM - Strategic</v>
          </cell>
        </row>
        <row r="1087">
          <cell r="A1087" t="str">
            <v>BH</v>
          </cell>
          <cell r="B1087" t="str">
            <v>BH General Ledger Level 3</v>
          </cell>
          <cell r="C1087" t="str">
            <v>BH - GL</v>
          </cell>
          <cell r="D1087" t="str">
            <v>NDM - Strategic</v>
          </cell>
        </row>
        <row r="1088">
          <cell r="A1088" t="str">
            <v>BH</v>
          </cell>
          <cell r="B1088" t="str">
            <v>BH General Ledger One</v>
          </cell>
          <cell r="C1088" t="str">
            <v>BH - GL</v>
          </cell>
          <cell r="D1088" t="str">
            <v>NDM - Strategic</v>
          </cell>
        </row>
        <row r="1089">
          <cell r="A1089" t="str">
            <v>BH</v>
          </cell>
          <cell r="B1089" t="str">
            <v>BH General Ledger Sal Level 2</v>
          </cell>
          <cell r="C1089" t="str">
            <v>BH - GL</v>
          </cell>
          <cell r="D1089" t="str">
            <v>NDM - Strategic</v>
          </cell>
        </row>
        <row r="1090">
          <cell r="A1090" t="str">
            <v>BH</v>
          </cell>
          <cell r="B1090" t="str">
            <v>BH General Ledger Sal Level 3</v>
          </cell>
          <cell r="C1090" t="str">
            <v>BH - GL</v>
          </cell>
          <cell r="D1090" t="str">
            <v>NDM - Strategic</v>
          </cell>
        </row>
        <row r="1091">
          <cell r="A1091" t="str">
            <v>BH</v>
          </cell>
          <cell r="B1091" t="str">
            <v>BH General Ledger Two</v>
          </cell>
          <cell r="C1091" t="str">
            <v>BH - GL</v>
          </cell>
          <cell r="D1091" t="str">
            <v>NDM - Strategic</v>
          </cell>
        </row>
        <row r="1092">
          <cell r="A1092" t="str">
            <v>BH</v>
          </cell>
          <cell r="B1092" t="str">
            <v>BH General Ledger Two Sal</v>
          </cell>
          <cell r="C1092" t="str">
            <v>BH - GL</v>
          </cell>
          <cell r="D1092" t="str">
            <v>NDM - Strategic</v>
          </cell>
        </row>
        <row r="1093">
          <cell r="A1093" t="str">
            <v>BH</v>
          </cell>
          <cell r="B1093" t="str">
            <v>BH GL Enquiry</v>
          </cell>
          <cell r="C1093" t="str">
            <v>BH - GL</v>
          </cell>
          <cell r="D1093" t="str">
            <v>NDM - Strategic</v>
          </cell>
        </row>
        <row r="1094">
          <cell r="A1094" t="str">
            <v>BH</v>
          </cell>
          <cell r="B1094" t="str">
            <v>BH Grants Level 3</v>
          </cell>
          <cell r="C1094" t="str">
            <v>Grants Accounting</v>
          </cell>
          <cell r="D1094" t="str">
            <v>No Security Rule Assigned (Full Access)</v>
          </cell>
        </row>
        <row r="1095">
          <cell r="A1095" t="str">
            <v>BH</v>
          </cell>
          <cell r="B1095" t="str">
            <v>BH Grants Sal Level 6</v>
          </cell>
          <cell r="C1095" t="str">
            <v>Grants Accounting</v>
          </cell>
          <cell r="D1095" t="str">
            <v>No Security Rule Assigned (Full Access)</v>
          </cell>
        </row>
        <row r="1096">
          <cell r="A1096" t="str">
            <v>BH</v>
          </cell>
          <cell r="B1096" t="str">
            <v>BH Purchasing Level 1</v>
          </cell>
          <cell r="C1096" t="str">
            <v>BH</v>
          </cell>
          <cell r="D1096" t="str">
            <v>NDM - Strategic</v>
          </cell>
        </row>
        <row r="1097">
          <cell r="A1097" t="str">
            <v>BH</v>
          </cell>
          <cell r="B1097" t="str">
            <v>BH Purchasing Level 1</v>
          </cell>
          <cell r="C1097" t="str">
            <v>BH</v>
          </cell>
          <cell r="D1097" t="str">
            <v>NDM - Strategic</v>
          </cell>
        </row>
        <row r="1098">
          <cell r="A1098" t="str">
            <v>BH</v>
          </cell>
          <cell r="B1098" t="str">
            <v>BH Purchasing Level 3</v>
          </cell>
          <cell r="C1098" t="str">
            <v>BH</v>
          </cell>
          <cell r="D1098" t="str">
            <v>NDM - Strategic</v>
          </cell>
        </row>
        <row r="1099">
          <cell r="A1099" t="str">
            <v>BH</v>
          </cell>
          <cell r="B1099" t="str">
            <v>BH Purchasing Level 3</v>
          </cell>
          <cell r="C1099" t="str">
            <v>BH</v>
          </cell>
          <cell r="D1099" t="str">
            <v>NDM - Strategic</v>
          </cell>
        </row>
        <row r="1100">
          <cell r="A1100" t="str">
            <v>BH</v>
          </cell>
          <cell r="B1100" t="str">
            <v>BH Purchasing Level 4</v>
          </cell>
          <cell r="C1100" t="str">
            <v>BH</v>
          </cell>
          <cell r="D1100" t="str">
            <v>NDM - Strategic</v>
          </cell>
        </row>
        <row r="1101">
          <cell r="A1101" t="str">
            <v>BH</v>
          </cell>
          <cell r="B1101" t="str">
            <v>BH Purchasing Level 4</v>
          </cell>
          <cell r="C1101" t="str">
            <v>BH</v>
          </cell>
          <cell r="D1101" t="str">
            <v>NDM - Strategic</v>
          </cell>
        </row>
        <row r="1102">
          <cell r="A1102" t="str">
            <v>BH</v>
          </cell>
          <cell r="B1102" t="str">
            <v>BH Purchasing Level 5</v>
          </cell>
          <cell r="C1102" t="str">
            <v>BH</v>
          </cell>
          <cell r="D1102" t="str">
            <v>NDM - Strategic</v>
          </cell>
        </row>
        <row r="1103">
          <cell r="A1103" t="str">
            <v>BH</v>
          </cell>
          <cell r="B1103" t="str">
            <v>BH Purchasing Level 5</v>
          </cell>
          <cell r="C1103" t="str">
            <v>BH</v>
          </cell>
          <cell r="D1103" t="str">
            <v>NDM - Strategic</v>
          </cell>
        </row>
        <row r="1104">
          <cell r="A1104" t="str">
            <v>BH</v>
          </cell>
          <cell r="B1104" t="str">
            <v>BH Purchasing Level 6</v>
          </cell>
          <cell r="C1104" t="str">
            <v>BH</v>
          </cell>
          <cell r="D1104" t="str">
            <v>NDM - Strategic</v>
          </cell>
        </row>
        <row r="1105">
          <cell r="A1105" t="str">
            <v>BH</v>
          </cell>
          <cell r="B1105" t="str">
            <v>BH Purchasing Level 6</v>
          </cell>
          <cell r="C1105" t="str">
            <v>BH</v>
          </cell>
          <cell r="D1105" t="str">
            <v>NDM - Strategic</v>
          </cell>
        </row>
        <row r="1106">
          <cell r="A1106" t="str">
            <v>BH</v>
          </cell>
          <cell r="B1106" t="str">
            <v>BH Purchasing One</v>
          </cell>
          <cell r="C1106" t="str">
            <v>BH</v>
          </cell>
          <cell r="D1106" t="str">
            <v>NDM - Strategic</v>
          </cell>
        </row>
        <row r="1107">
          <cell r="A1107" t="str">
            <v>BH</v>
          </cell>
          <cell r="B1107" t="str">
            <v>BH Purchasing One</v>
          </cell>
          <cell r="C1107" t="str">
            <v>BH</v>
          </cell>
          <cell r="D1107" t="str">
            <v>NDM - Strategic</v>
          </cell>
        </row>
        <row r="1108">
          <cell r="A1108" t="str">
            <v>BH</v>
          </cell>
          <cell r="B1108" t="str">
            <v>BH Receivables Level 6</v>
          </cell>
          <cell r="C1108" t="str">
            <v>BH</v>
          </cell>
          <cell r="D1108" t="str">
            <v>NDM - Strategic</v>
          </cell>
        </row>
        <row r="1109">
          <cell r="A1109" t="str">
            <v>BH</v>
          </cell>
          <cell r="B1109" t="str">
            <v>BH Receivables Level 6</v>
          </cell>
          <cell r="C1109" t="str">
            <v>BH</v>
          </cell>
          <cell r="D1109" t="str">
            <v>NDM - Strategic</v>
          </cell>
        </row>
        <row r="1110">
          <cell r="A1110" t="str">
            <v>BH</v>
          </cell>
          <cell r="B1110" t="str">
            <v>BH Receivables Level 7</v>
          </cell>
          <cell r="C1110" t="str">
            <v>BH</v>
          </cell>
          <cell r="D1110" t="str">
            <v>NDM - Strategic</v>
          </cell>
        </row>
        <row r="1111">
          <cell r="A1111" t="str">
            <v>BH</v>
          </cell>
          <cell r="B1111" t="str">
            <v>BH Receivables Level 7</v>
          </cell>
          <cell r="C1111" t="str">
            <v>BH</v>
          </cell>
          <cell r="D1111" t="str">
            <v>NDM - Strategic</v>
          </cell>
        </row>
        <row r="1112">
          <cell r="A1112" t="str">
            <v>BK</v>
          </cell>
          <cell r="B1112" t="str">
            <v>BK Accounts Payable One</v>
          </cell>
          <cell r="C1112" t="str">
            <v>BK</v>
          </cell>
          <cell r="D1112" t="str">
            <v>Mathematical Institute</v>
          </cell>
        </row>
        <row r="1113">
          <cell r="A1113" t="str">
            <v>BK</v>
          </cell>
          <cell r="B1113" t="str">
            <v>BK Accounts Payable One</v>
          </cell>
          <cell r="C1113" t="str">
            <v>BK</v>
          </cell>
          <cell r="D1113" t="str">
            <v>Mathematical Institute</v>
          </cell>
        </row>
        <row r="1114">
          <cell r="A1114" t="str">
            <v>BK</v>
          </cell>
          <cell r="B1114" t="str">
            <v>BK Accounts Payable Two</v>
          </cell>
          <cell r="C1114" t="str">
            <v>BK</v>
          </cell>
          <cell r="D1114" t="str">
            <v>Mathematical Institute</v>
          </cell>
        </row>
        <row r="1115">
          <cell r="A1115" t="str">
            <v>BK</v>
          </cell>
          <cell r="B1115" t="str">
            <v>BK Accounts Payable Two</v>
          </cell>
          <cell r="C1115" t="str">
            <v>BK</v>
          </cell>
          <cell r="D1115" t="str">
            <v>Mathematical Institute</v>
          </cell>
        </row>
        <row r="1116">
          <cell r="A1116" t="str">
            <v>BK</v>
          </cell>
          <cell r="B1116" t="str">
            <v>BK Accounts Receivable One</v>
          </cell>
          <cell r="C1116" t="str">
            <v>BK</v>
          </cell>
          <cell r="D1116" t="str">
            <v>Mathematical Institute</v>
          </cell>
        </row>
        <row r="1117">
          <cell r="A1117" t="str">
            <v>BK</v>
          </cell>
          <cell r="B1117" t="str">
            <v>BK Accounts Receivable One</v>
          </cell>
          <cell r="C1117" t="str">
            <v>BK</v>
          </cell>
          <cell r="D1117" t="str">
            <v>Mathematical Institute</v>
          </cell>
        </row>
        <row r="1118">
          <cell r="A1118" t="str">
            <v>BK</v>
          </cell>
          <cell r="B1118" t="str">
            <v>BK Accounts Receivable Three</v>
          </cell>
          <cell r="C1118" t="str">
            <v>BK</v>
          </cell>
          <cell r="D1118" t="str">
            <v>Mathematical Institute</v>
          </cell>
        </row>
        <row r="1119">
          <cell r="A1119" t="str">
            <v>BK</v>
          </cell>
          <cell r="B1119" t="str">
            <v>BK Accounts Receivable Three</v>
          </cell>
          <cell r="C1119" t="str">
            <v>BK</v>
          </cell>
          <cell r="D1119" t="str">
            <v>Mathematical Institute</v>
          </cell>
        </row>
        <row r="1120">
          <cell r="A1120" t="str">
            <v>BK</v>
          </cell>
          <cell r="B1120" t="str">
            <v>BK General Ledger One</v>
          </cell>
          <cell r="C1120" t="str">
            <v>BK - GL</v>
          </cell>
          <cell r="D1120" t="str">
            <v>Mathematical Institute</v>
          </cell>
        </row>
        <row r="1121">
          <cell r="A1121" t="str">
            <v>BK</v>
          </cell>
          <cell r="B1121" t="str">
            <v>BK General Ledger Two Sal</v>
          </cell>
          <cell r="C1121" t="str">
            <v>BK - GL</v>
          </cell>
          <cell r="D1121" t="str">
            <v>Mathematical Institute</v>
          </cell>
        </row>
        <row r="1122">
          <cell r="A1122" t="str">
            <v>BK</v>
          </cell>
          <cell r="B1122" t="str">
            <v>BK GL Enquiry</v>
          </cell>
          <cell r="C1122" t="str">
            <v>BK - GL</v>
          </cell>
          <cell r="D1122" t="str">
            <v>Mathematical Institute</v>
          </cell>
        </row>
        <row r="1123">
          <cell r="A1123" t="str">
            <v>BK</v>
          </cell>
          <cell r="B1123" t="str">
            <v>BK Grants One Sal</v>
          </cell>
          <cell r="C1123" t="str">
            <v>Grants Accounting</v>
          </cell>
          <cell r="D1123" t="str">
            <v>No Security Rule Assigned (Full Access)</v>
          </cell>
        </row>
        <row r="1124">
          <cell r="A1124" t="str">
            <v>BK</v>
          </cell>
          <cell r="B1124" t="str">
            <v>BK iProcurement</v>
          </cell>
          <cell r="C1124" t="str">
            <v>BK</v>
          </cell>
          <cell r="D1124" t="str">
            <v>Mathematical Institute</v>
          </cell>
        </row>
        <row r="1125">
          <cell r="A1125" t="str">
            <v>BK</v>
          </cell>
          <cell r="B1125" t="str">
            <v>BK iProcurement</v>
          </cell>
          <cell r="C1125" t="str">
            <v>BK</v>
          </cell>
          <cell r="D1125" t="str">
            <v>Mathematical Institute</v>
          </cell>
        </row>
        <row r="1126">
          <cell r="A1126" t="str">
            <v>BK</v>
          </cell>
          <cell r="B1126" t="str">
            <v>BK Purchasing Level 2</v>
          </cell>
          <cell r="C1126" t="str">
            <v>BK</v>
          </cell>
          <cell r="D1126" t="str">
            <v>Mathematical Institute</v>
          </cell>
        </row>
        <row r="1127">
          <cell r="A1127" t="str">
            <v>BK</v>
          </cell>
          <cell r="B1127" t="str">
            <v>BK Purchasing Level 2</v>
          </cell>
          <cell r="C1127" t="str">
            <v>BK</v>
          </cell>
          <cell r="D1127" t="str">
            <v>Mathematical Institute</v>
          </cell>
        </row>
        <row r="1128">
          <cell r="A1128" t="str">
            <v>BK</v>
          </cell>
          <cell r="B1128" t="str">
            <v>BK Purchasing One</v>
          </cell>
          <cell r="C1128" t="str">
            <v>BK</v>
          </cell>
          <cell r="D1128" t="str">
            <v>Mathematical Institute</v>
          </cell>
        </row>
        <row r="1129">
          <cell r="A1129" t="str">
            <v>BK</v>
          </cell>
          <cell r="B1129" t="str">
            <v>BK Purchasing One</v>
          </cell>
          <cell r="C1129" t="str">
            <v>BK</v>
          </cell>
          <cell r="D1129" t="str">
            <v>Mathematical Institute</v>
          </cell>
        </row>
        <row r="1130">
          <cell r="A1130" t="str">
            <v>BL</v>
          </cell>
          <cell r="B1130" t="str">
            <v>BL Accounts Payable One</v>
          </cell>
          <cell r="C1130" t="str">
            <v>BL</v>
          </cell>
          <cell r="D1130" t="str">
            <v>Computing Laboratory</v>
          </cell>
        </row>
        <row r="1131">
          <cell r="A1131" t="str">
            <v>BL</v>
          </cell>
          <cell r="B1131" t="str">
            <v>BL Accounts Payable One</v>
          </cell>
          <cell r="C1131" t="str">
            <v>BL</v>
          </cell>
          <cell r="D1131" t="str">
            <v>Computing Laboratory</v>
          </cell>
        </row>
        <row r="1132">
          <cell r="A1132" t="str">
            <v>BL</v>
          </cell>
          <cell r="B1132" t="str">
            <v>BL Accounts Payable Two</v>
          </cell>
          <cell r="C1132" t="str">
            <v>BL</v>
          </cell>
          <cell r="D1132" t="str">
            <v>Computing Laboratory</v>
          </cell>
        </row>
        <row r="1133">
          <cell r="A1133" t="str">
            <v>BL</v>
          </cell>
          <cell r="B1133" t="str">
            <v>BL Accounts Payable Two</v>
          </cell>
          <cell r="C1133" t="str">
            <v>BL</v>
          </cell>
          <cell r="D1133" t="str">
            <v>Computing Laboratory</v>
          </cell>
        </row>
        <row r="1134">
          <cell r="A1134" t="str">
            <v>BL</v>
          </cell>
          <cell r="B1134" t="str">
            <v>BL Accounts Receivable One</v>
          </cell>
          <cell r="C1134" t="str">
            <v>BL</v>
          </cell>
          <cell r="D1134" t="str">
            <v>Computing Laboratory</v>
          </cell>
        </row>
        <row r="1135">
          <cell r="A1135" t="str">
            <v>BL</v>
          </cell>
          <cell r="B1135" t="str">
            <v>BL Accounts Receivable One</v>
          </cell>
          <cell r="C1135" t="str">
            <v>BL</v>
          </cell>
          <cell r="D1135" t="str">
            <v>Computing Laboratory</v>
          </cell>
        </row>
        <row r="1136">
          <cell r="A1136" t="str">
            <v>BL</v>
          </cell>
          <cell r="B1136" t="str">
            <v>BL Accounts Receivable Three</v>
          </cell>
          <cell r="C1136" t="str">
            <v>BL</v>
          </cell>
          <cell r="D1136" t="str">
            <v>Computing Laboratory</v>
          </cell>
        </row>
        <row r="1137">
          <cell r="A1137" t="str">
            <v>BL</v>
          </cell>
          <cell r="B1137" t="str">
            <v>BL Accounts Receivable Three</v>
          </cell>
          <cell r="C1137" t="str">
            <v>BL</v>
          </cell>
          <cell r="D1137" t="str">
            <v>Computing Laboratory</v>
          </cell>
        </row>
        <row r="1138">
          <cell r="A1138" t="str">
            <v>BL</v>
          </cell>
          <cell r="B1138" t="str">
            <v>BL General Ledger One</v>
          </cell>
          <cell r="C1138" t="str">
            <v>BL - GL</v>
          </cell>
          <cell r="D1138" t="str">
            <v>Computing Laboratory</v>
          </cell>
        </row>
        <row r="1139">
          <cell r="A1139" t="str">
            <v>BL</v>
          </cell>
          <cell r="B1139" t="str">
            <v>BL General Ledger One Sal</v>
          </cell>
          <cell r="C1139" t="str">
            <v>BL - GL</v>
          </cell>
          <cell r="D1139" t="str">
            <v>Computing Laboratory</v>
          </cell>
        </row>
        <row r="1140">
          <cell r="A1140" t="str">
            <v>BL</v>
          </cell>
          <cell r="B1140" t="str">
            <v>BL General Ledger Two Sal</v>
          </cell>
          <cell r="C1140" t="str">
            <v>BL - GL</v>
          </cell>
          <cell r="D1140" t="str">
            <v>Computing Laboratory</v>
          </cell>
        </row>
        <row r="1141">
          <cell r="A1141" t="str">
            <v>BL</v>
          </cell>
          <cell r="B1141" t="str">
            <v>BL GL Enquiry</v>
          </cell>
          <cell r="C1141" t="str">
            <v>BL - GL</v>
          </cell>
          <cell r="D1141" t="str">
            <v>Computing Laboratory</v>
          </cell>
        </row>
        <row r="1142">
          <cell r="A1142" t="str">
            <v>BL</v>
          </cell>
          <cell r="B1142" t="str">
            <v>BL Grants One</v>
          </cell>
          <cell r="C1142" t="str">
            <v>Grants Accounting</v>
          </cell>
          <cell r="D1142" t="str">
            <v>No Security Rule Assigned (Full Access)</v>
          </cell>
        </row>
        <row r="1143">
          <cell r="A1143" t="str">
            <v>BL</v>
          </cell>
          <cell r="B1143" t="str">
            <v>BL Grants One Sal</v>
          </cell>
          <cell r="C1143" t="str">
            <v>Grants Accounting</v>
          </cell>
          <cell r="D1143" t="str">
            <v>No Security Rule Assigned (Full Access)</v>
          </cell>
        </row>
        <row r="1144">
          <cell r="A1144" t="str">
            <v>BL</v>
          </cell>
          <cell r="B1144" t="str">
            <v>BL iProcurement</v>
          </cell>
          <cell r="C1144" t="str">
            <v>BL</v>
          </cell>
          <cell r="D1144" t="str">
            <v>Computing Laboratory</v>
          </cell>
        </row>
        <row r="1145">
          <cell r="A1145" t="str">
            <v>BL</v>
          </cell>
          <cell r="B1145" t="str">
            <v>BL iProcurement</v>
          </cell>
          <cell r="C1145" t="str">
            <v>BL</v>
          </cell>
          <cell r="D1145" t="str">
            <v>Computing Laboratory</v>
          </cell>
        </row>
        <row r="1146">
          <cell r="A1146" t="str">
            <v>BL</v>
          </cell>
          <cell r="B1146" t="str">
            <v>BL Purchasing One</v>
          </cell>
          <cell r="C1146" t="str">
            <v>BL</v>
          </cell>
          <cell r="D1146" t="str">
            <v>Computing Laboratory</v>
          </cell>
        </row>
        <row r="1147">
          <cell r="A1147" t="str">
            <v>BL</v>
          </cell>
          <cell r="B1147" t="str">
            <v>BL Purchasing One</v>
          </cell>
          <cell r="C1147" t="str">
            <v>BL</v>
          </cell>
          <cell r="D1147" t="str">
            <v>Computing Laboratory</v>
          </cell>
        </row>
        <row r="1148">
          <cell r="A1148" t="str">
            <v>BOD</v>
          </cell>
          <cell r="B1148" t="str">
            <v>BOD Accounts Payable One</v>
          </cell>
          <cell r="C1148" t="str">
            <v>OULS</v>
          </cell>
          <cell r="D1148" t="str">
            <v>Academic Services</v>
          </cell>
        </row>
        <row r="1149">
          <cell r="A1149" t="str">
            <v>BOD</v>
          </cell>
          <cell r="B1149" t="str">
            <v>BOD Accounts Payable One</v>
          </cell>
          <cell r="C1149" t="str">
            <v>OULS</v>
          </cell>
          <cell r="D1149" t="str">
            <v>Academic Services</v>
          </cell>
        </row>
        <row r="1150">
          <cell r="A1150" t="str">
            <v>BOD</v>
          </cell>
          <cell r="B1150" t="str">
            <v>BOD Accounts Payable One</v>
          </cell>
          <cell r="C1150" t="str">
            <v>OULS</v>
          </cell>
          <cell r="D1150" t="str">
            <v>Academic Services</v>
          </cell>
        </row>
        <row r="1151">
          <cell r="A1151" t="str">
            <v>BOD</v>
          </cell>
          <cell r="B1151" t="str">
            <v>BOD Accounts Payable One</v>
          </cell>
          <cell r="C1151" t="str">
            <v>OULS</v>
          </cell>
          <cell r="D1151" t="str">
            <v>Academic Services</v>
          </cell>
        </row>
        <row r="1152">
          <cell r="A1152" t="str">
            <v>BOD</v>
          </cell>
          <cell r="B1152" t="str">
            <v>BOD Accounts Payable One</v>
          </cell>
          <cell r="C1152" t="str">
            <v>OULS</v>
          </cell>
          <cell r="D1152" t="str">
            <v>Academic Services</v>
          </cell>
        </row>
        <row r="1153">
          <cell r="A1153" t="str">
            <v>BOD</v>
          </cell>
          <cell r="B1153" t="str">
            <v>BOD Accounts Payable One</v>
          </cell>
          <cell r="C1153" t="str">
            <v>OULS</v>
          </cell>
          <cell r="D1153" t="str">
            <v>Academic Services</v>
          </cell>
        </row>
        <row r="1154">
          <cell r="A1154" t="str">
            <v>BOD</v>
          </cell>
          <cell r="B1154" t="str">
            <v>BOD Accounts Payable One</v>
          </cell>
          <cell r="C1154" t="str">
            <v>OULS</v>
          </cell>
          <cell r="D1154" t="str">
            <v>Academic Services</v>
          </cell>
        </row>
        <row r="1155">
          <cell r="A1155" t="str">
            <v>BOD</v>
          </cell>
          <cell r="B1155" t="str">
            <v>BOD Accounts Payable One</v>
          </cell>
          <cell r="C1155" t="str">
            <v>OULS</v>
          </cell>
          <cell r="D1155" t="str">
            <v>Academic Services</v>
          </cell>
        </row>
        <row r="1156">
          <cell r="A1156" t="str">
            <v>BOD</v>
          </cell>
          <cell r="B1156" t="str">
            <v>BOD Accounts Payable One</v>
          </cell>
          <cell r="C1156" t="str">
            <v>OULS</v>
          </cell>
          <cell r="D1156" t="str">
            <v>Academic Services</v>
          </cell>
        </row>
        <row r="1157">
          <cell r="A1157" t="str">
            <v>BOD</v>
          </cell>
          <cell r="B1157" t="str">
            <v>BOD Accounts Payable One</v>
          </cell>
          <cell r="C1157" t="str">
            <v>OULS</v>
          </cell>
          <cell r="D1157" t="str">
            <v>Academic Services</v>
          </cell>
        </row>
        <row r="1158">
          <cell r="A1158" t="str">
            <v>BOD</v>
          </cell>
          <cell r="B1158" t="str">
            <v>BOD Accounts Payable One</v>
          </cell>
          <cell r="C1158" t="str">
            <v>OULS</v>
          </cell>
          <cell r="D1158" t="str">
            <v>Academic Services</v>
          </cell>
        </row>
        <row r="1159">
          <cell r="A1159" t="str">
            <v>BOD</v>
          </cell>
          <cell r="B1159" t="str">
            <v>BOD Accounts Payable One</v>
          </cell>
          <cell r="C1159" t="str">
            <v>OULS</v>
          </cell>
          <cell r="D1159" t="str">
            <v>Academic Services</v>
          </cell>
        </row>
        <row r="1160">
          <cell r="A1160" t="str">
            <v>BOD</v>
          </cell>
          <cell r="B1160" t="str">
            <v>BOD Accounts Payable One</v>
          </cell>
          <cell r="C1160" t="str">
            <v>OULS</v>
          </cell>
          <cell r="D1160" t="str">
            <v>Academic Services</v>
          </cell>
        </row>
        <row r="1161">
          <cell r="A1161" t="str">
            <v>BOD</v>
          </cell>
          <cell r="B1161" t="str">
            <v>BOD Accounts Payable Two</v>
          </cell>
          <cell r="C1161" t="str">
            <v>OULS</v>
          </cell>
          <cell r="D1161" t="str">
            <v>Academic Services</v>
          </cell>
        </row>
        <row r="1162">
          <cell r="A1162" t="str">
            <v>BOD</v>
          </cell>
          <cell r="B1162" t="str">
            <v>BOD Accounts Payable Two</v>
          </cell>
          <cell r="C1162" t="str">
            <v>OULS</v>
          </cell>
          <cell r="D1162" t="str">
            <v>Academic Services</v>
          </cell>
        </row>
        <row r="1163">
          <cell r="A1163" t="str">
            <v>BOD</v>
          </cell>
          <cell r="B1163" t="str">
            <v>BOD Accounts Payable Two</v>
          </cell>
          <cell r="C1163" t="str">
            <v>OULS</v>
          </cell>
          <cell r="D1163" t="str">
            <v>Academic Services</v>
          </cell>
        </row>
        <row r="1164">
          <cell r="A1164" t="str">
            <v>BOD</v>
          </cell>
          <cell r="B1164" t="str">
            <v>BOD Accounts Payable Two</v>
          </cell>
          <cell r="C1164" t="str">
            <v>OULS</v>
          </cell>
          <cell r="D1164" t="str">
            <v>Academic Services</v>
          </cell>
        </row>
        <row r="1165">
          <cell r="A1165" t="str">
            <v>BOD</v>
          </cell>
          <cell r="B1165" t="str">
            <v>BOD Accounts Payable Two</v>
          </cell>
          <cell r="C1165" t="str">
            <v>OULS</v>
          </cell>
          <cell r="D1165" t="str">
            <v>Academic Services</v>
          </cell>
        </row>
        <row r="1166">
          <cell r="A1166" t="str">
            <v>BOD</v>
          </cell>
          <cell r="B1166" t="str">
            <v>BOD Accounts Payable Two</v>
          </cell>
          <cell r="C1166" t="str">
            <v>OULS</v>
          </cell>
          <cell r="D1166" t="str">
            <v>Academic Services</v>
          </cell>
        </row>
        <row r="1167">
          <cell r="A1167" t="str">
            <v>BOD</v>
          </cell>
          <cell r="B1167" t="str">
            <v>BOD Accounts Payable Two</v>
          </cell>
          <cell r="C1167" t="str">
            <v>OULS</v>
          </cell>
          <cell r="D1167" t="str">
            <v>Academic Services</v>
          </cell>
        </row>
        <row r="1168">
          <cell r="A1168" t="str">
            <v>BOD</v>
          </cell>
          <cell r="B1168" t="str">
            <v>BOD Accounts Payable Two</v>
          </cell>
          <cell r="C1168" t="str">
            <v>OULS</v>
          </cell>
          <cell r="D1168" t="str">
            <v>Academic Services</v>
          </cell>
        </row>
        <row r="1169">
          <cell r="A1169" t="str">
            <v>BOD</v>
          </cell>
          <cell r="B1169" t="str">
            <v>BOD Accounts Payable Two</v>
          </cell>
          <cell r="C1169" t="str">
            <v>OULS</v>
          </cell>
          <cell r="D1169" t="str">
            <v>Academic Services</v>
          </cell>
        </row>
        <row r="1170">
          <cell r="A1170" t="str">
            <v>BOD</v>
          </cell>
          <cell r="B1170" t="str">
            <v>BOD Accounts Payable Two</v>
          </cell>
          <cell r="C1170" t="str">
            <v>OULS</v>
          </cell>
          <cell r="D1170" t="str">
            <v>Academic Services</v>
          </cell>
        </row>
        <row r="1171">
          <cell r="A1171" t="str">
            <v>BOD</v>
          </cell>
          <cell r="B1171" t="str">
            <v>BOD Accounts Payable Two</v>
          </cell>
          <cell r="C1171" t="str">
            <v>OULS</v>
          </cell>
          <cell r="D1171" t="str">
            <v>Academic Services</v>
          </cell>
        </row>
        <row r="1172">
          <cell r="A1172" t="str">
            <v>BOD</v>
          </cell>
          <cell r="B1172" t="str">
            <v>BOD Accounts Payable Two</v>
          </cell>
          <cell r="C1172" t="str">
            <v>OULS</v>
          </cell>
          <cell r="D1172" t="str">
            <v>Academic Services</v>
          </cell>
        </row>
        <row r="1173">
          <cell r="A1173" t="str">
            <v>BOD</v>
          </cell>
          <cell r="B1173" t="str">
            <v>BOD Accounts Payable Two</v>
          </cell>
          <cell r="C1173" t="str">
            <v>OULS</v>
          </cell>
          <cell r="D1173" t="str">
            <v>Academic Services</v>
          </cell>
        </row>
        <row r="1174">
          <cell r="A1174" t="str">
            <v>BOD</v>
          </cell>
          <cell r="B1174" t="str">
            <v>BOD Accounts Receivable One</v>
          </cell>
          <cell r="C1174" t="str">
            <v>OULS</v>
          </cell>
          <cell r="D1174" t="str">
            <v>Academic Services</v>
          </cell>
        </row>
        <row r="1175">
          <cell r="A1175" t="str">
            <v>BOD</v>
          </cell>
          <cell r="B1175" t="str">
            <v>BOD Accounts Receivable One</v>
          </cell>
          <cell r="C1175" t="str">
            <v>OULS</v>
          </cell>
          <cell r="D1175" t="str">
            <v>Academic Services</v>
          </cell>
        </row>
        <row r="1176">
          <cell r="A1176" t="str">
            <v>BOD</v>
          </cell>
          <cell r="B1176" t="str">
            <v>BOD Accounts Receivable One</v>
          </cell>
          <cell r="C1176" t="str">
            <v>OULS</v>
          </cell>
          <cell r="D1176" t="str">
            <v>Academic Services</v>
          </cell>
        </row>
        <row r="1177">
          <cell r="A1177" t="str">
            <v>BOD</v>
          </cell>
          <cell r="B1177" t="str">
            <v>BOD Accounts Receivable One</v>
          </cell>
          <cell r="C1177" t="str">
            <v>OULS</v>
          </cell>
          <cell r="D1177" t="str">
            <v>Academic Services</v>
          </cell>
        </row>
        <row r="1178">
          <cell r="A1178" t="str">
            <v>BOD</v>
          </cell>
          <cell r="B1178" t="str">
            <v>BOD Accounts Receivable One</v>
          </cell>
          <cell r="C1178" t="str">
            <v>OULS</v>
          </cell>
          <cell r="D1178" t="str">
            <v>Academic Services</v>
          </cell>
        </row>
        <row r="1179">
          <cell r="A1179" t="str">
            <v>BOD</v>
          </cell>
          <cell r="B1179" t="str">
            <v>BOD Accounts Receivable One</v>
          </cell>
          <cell r="C1179" t="str">
            <v>OULS</v>
          </cell>
          <cell r="D1179" t="str">
            <v>Academic Services</v>
          </cell>
        </row>
        <row r="1180">
          <cell r="A1180" t="str">
            <v>BOD</v>
          </cell>
          <cell r="B1180" t="str">
            <v>BOD Accounts Receivable One</v>
          </cell>
          <cell r="C1180" t="str">
            <v>OULS</v>
          </cell>
          <cell r="D1180" t="str">
            <v>Academic Services</v>
          </cell>
        </row>
        <row r="1181">
          <cell r="A1181" t="str">
            <v>BOD</v>
          </cell>
          <cell r="B1181" t="str">
            <v>BOD Accounts Receivable One</v>
          </cell>
          <cell r="C1181" t="str">
            <v>OULS</v>
          </cell>
          <cell r="D1181" t="str">
            <v>Academic Services</v>
          </cell>
        </row>
        <row r="1182">
          <cell r="A1182" t="str">
            <v>BOD</v>
          </cell>
          <cell r="B1182" t="str">
            <v>BOD Accounts Receivable One</v>
          </cell>
          <cell r="C1182" t="str">
            <v>OULS</v>
          </cell>
          <cell r="D1182" t="str">
            <v>Academic Services</v>
          </cell>
        </row>
        <row r="1183">
          <cell r="A1183" t="str">
            <v>BOD</v>
          </cell>
          <cell r="B1183" t="str">
            <v>BOD Accounts Receivable One</v>
          </cell>
          <cell r="C1183" t="str">
            <v>OULS</v>
          </cell>
          <cell r="D1183" t="str">
            <v>Academic Services</v>
          </cell>
        </row>
        <row r="1184">
          <cell r="A1184" t="str">
            <v>BOD</v>
          </cell>
          <cell r="B1184" t="str">
            <v>BOD Accounts Receivable One</v>
          </cell>
          <cell r="C1184" t="str">
            <v>OULS</v>
          </cell>
          <cell r="D1184" t="str">
            <v>Academic Services</v>
          </cell>
        </row>
        <row r="1185">
          <cell r="A1185" t="str">
            <v>BOD</v>
          </cell>
          <cell r="B1185" t="str">
            <v>BOD Accounts Receivable One</v>
          </cell>
          <cell r="C1185" t="str">
            <v>OULS</v>
          </cell>
          <cell r="D1185" t="str">
            <v>Academic Services</v>
          </cell>
        </row>
        <row r="1186">
          <cell r="A1186" t="str">
            <v>BOD</v>
          </cell>
          <cell r="B1186" t="str">
            <v>BOD Accounts Receivable One</v>
          </cell>
          <cell r="C1186" t="str">
            <v>OULS</v>
          </cell>
          <cell r="D1186" t="str">
            <v>Academic Services</v>
          </cell>
        </row>
        <row r="1187">
          <cell r="A1187" t="str">
            <v>BOD</v>
          </cell>
          <cell r="B1187" t="str">
            <v>BOD Accounts Receivable Three</v>
          </cell>
          <cell r="C1187" t="str">
            <v>OULS</v>
          </cell>
          <cell r="D1187" t="str">
            <v>Academic Services</v>
          </cell>
        </row>
        <row r="1188">
          <cell r="A1188" t="str">
            <v>BOD</v>
          </cell>
          <cell r="B1188" t="str">
            <v>BOD Accounts Receivable Three</v>
          </cell>
          <cell r="C1188" t="str">
            <v>OULS</v>
          </cell>
          <cell r="D1188" t="str">
            <v>Academic Services</v>
          </cell>
        </row>
        <row r="1189">
          <cell r="A1189" t="str">
            <v>BOD</v>
          </cell>
          <cell r="B1189" t="str">
            <v>BOD Accounts Receivable Three</v>
          </cell>
          <cell r="C1189" t="str">
            <v>OULS</v>
          </cell>
          <cell r="D1189" t="str">
            <v>Academic Services</v>
          </cell>
        </row>
        <row r="1190">
          <cell r="A1190" t="str">
            <v>BOD</v>
          </cell>
          <cell r="B1190" t="str">
            <v>BOD Accounts Receivable Three</v>
          </cell>
          <cell r="C1190" t="str">
            <v>OULS</v>
          </cell>
          <cell r="D1190" t="str">
            <v>Academic Services</v>
          </cell>
        </row>
        <row r="1191">
          <cell r="A1191" t="str">
            <v>BOD</v>
          </cell>
          <cell r="B1191" t="str">
            <v>BOD Accounts Receivable Three</v>
          </cell>
          <cell r="C1191" t="str">
            <v>OULS</v>
          </cell>
          <cell r="D1191" t="str">
            <v>Academic Services</v>
          </cell>
        </row>
        <row r="1192">
          <cell r="A1192" t="str">
            <v>BOD</v>
          </cell>
          <cell r="B1192" t="str">
            <v>BOD Accounts Receivable Three</v>
          </cell>
          <cell r="C1192" t="str">
            <v>OULS</v>
          </cell>
          <cell r="D1192" t="str">
            <v>Academic Services</v>
          </cell>
        </row>
        <row r="1193">
          <cell r="A1193" t="str">
            <v>BOD</v>
          </cell>
          <cell r="B1193" t="str">
            <v>BOD Accounts Receivable Three</v>
          </cell>
          <cell r="C1193" t="str">
            <v>OULS</v>
          </cell>
          <cell r="D1193" t="str">
            <v>Academic Services</v>
          </cell>
        </row>
        <row r="1194">
          <cell r="A1194" t="str">
            <v>BOD</v>
          </cell>
          <cell r="B1194" t="str">
            <v>BOD Accounts Receivable Three</v>
          </cell>
          <cell r="C1194" t="str">
            <v>OULS</v>
          </cell>
          <cell r="D1194" t="str">
            <v>Academic Services</v>
          </cell>
        </row>
        <row r="1195">
          <cell r="A1195" t="str">
            <v>BOD</v>
          </cell>
          <cell r="B1195" t="str">
            <v>BOD Accounts Receivable Three</v>
          </cell>
          <cell r="C1195" t="str">
            <v>OULS</v>
          </cell>
          <cell r="D1195" t="str">
            <v>Academic Services</v>
          </cell>
        </row>
        <row r="1196">
          <cell r="A1196" t="str">
            <v>BOD</v>
          </cell>
          <cell r="B1196" t="str">
            <v>BOD Accounts Receivable Three</v>
          </cell>
          <cell r="C1196" t="str">
            <v>OULS</v>
          </cell>
          <cell r="D1196" t="str">
            <v>Academic Services</v>
          </cell>
        </row>
        <row r="1197">
          <cell r="A1197" t="str">
            <v>BOD</v>
          </cell>
          <cell r="B1197" t="str">
            <v>BOD Accounts Receivable Three</v>
          </cell>
          <cell r="C1197" t="str">
            <v>OULS</v>
          </cell>
          <cell r="D1197" t="str">
            <v>Academic Services</v>
          </cell>
        </row>
        <row r="1198">
          <cell r="A1198" t="str">
            <v>BOD</v>
          </cell>
          <cell r="B1198" t="str">
            <v>BOD Accounts Receivable Three</v>
          </cell>
          <cell r="C1198" t="str">
            <v>OULS</v>
          </cell>
          <cell r="D1198" t="str">
            <v>Academic Services</v>
          </cell>
        </row>
        <row r="1199">
          <cell r="A1199" t="str">
            <v>BOD</v>
          </cell>
          <cell r="B1199" t="str">
            <v>BOD Accounts Receivable Three</v>
          </cell>
          <cell r="C1199" t="str">
            <v>OULS</v>
          </cell>
          <cell r="D1199" t="str">
            <v>Academic Services</v>
          </cell>
        </row>
        <row r="1200">
          <cell r="A1200" t="str">
            <v>BOD</v>
          </cell>
          <cell r="B1200" t="str">
            <v>BOD Accounts Receivable Two</v>
          </cell>
          <cell r="C1200" t="str">
            <v>OULS</v>
          </cell>
          <cell r="D1200" t="str">
            <v>Academic Services</v>
          </cell>
        </row>
        <row r="1201">
          <cell r="A1201" t="str">
            <v>BOD</v>
          </cell>
          <cell r="B1201" t="str">
            <v>BOD Accounts Receivable Two</v>
          </cell>
          <cell r="C1201" t="str">
            <v>OULS</v>
          </cell>
          <cell r="D1201" t="str">
            <v>Academic Services</v>
          </cell>
        </row>
        <row r="1202">
          <cell r="A1202" t="str">
            <v>BOD</v>
          </cell>
          <cell r="B1202" t="str">
            <v>BOD Accounts Receivable Two</v>
          </cell>
          <cell r="C1202" t="str">
            <v>OULS</v>
          </cell>
          <cell r="D1202" t="str">
            <v>Academic Services</v>
          </cell>
        </row>
        <row r="1203">
          <cell r="A1203" t="str">
            <v>BOD</v>
          </cell>
          <cell r="B1203" t="str">
            <v>BOD Accounts Receivable Two</v>
          </cell>
          <cell r="C1203" t="str">
            <v>OULS</v>
          </cell>
          <cell r="D1203" t="str">
            <v>Academic Services</v>
          </cell>
        </row>
        <row r="1204">
          <cell r="A1204" t="str">
            <v>BOD</v>
          </cell>
          <cell r="B1204" t="str">
            <v>BOD Accounts Receivable Two</v>
          </cell>
          <cell r="C1204" t="str">
            <v>OULS</v>
          </cell>
          <cell r="D1204" t="str">
            <v>Academic Services</v>
          </cell>
        </row>
        <row r="1205">
          <cell r="A1205" t="str">
            <v>BOD</v>
          </cell>
          <cell r="B1205" t="str">
            <v>BOD Accounts Receivable Two</v>
          </cell>
          <cell r="C1205" t="str">
            <v>OULS</v>
          </cell>
          <cell r="D1205" t="str">
            <v>Academic Services</v>
          </cell>
        </row>
        <row r="1206">
          <cell r="A1206" t="str">
            <v>BOD</v>
          </cell>
          <cell r="B1206" t="str">
            <v>BOD Accounts Receivable Two</v>
          </cell>
          <cell r="C1206" t="str">
            <v>OULS</v>
          </cell>
          <cell r="D1206" t="str">
            <v>Academic Services</v>
          </cell>
        </row>
        <row r="1207">
          <cell r="A1207" t="str">
            <v>BOD</v>
          </cell>
          <cell r="B1207" t="str">
            <v>BOD Accounts Receivable Two</v>
          </cell>
          <cell r="C1207" t="str">
            <v>OULS</v>
          </cell>
          <cell r="D1207" t="str">
            <v>Academic Services</v>
          </cell>
        </row>
        <row r="1208">
          <cell r="A1208" t="str">
            <v>BOD</v>
          </cell>
          <cell r="B1208" t="str">
            <v>BOD Accounts Receivable Two</v>
          </cell>
          <cell r="C1208" t="str">
            <v>OULS</v>
          </cell>
          <cell r="D1208" t="str">
            <v>Academic Services</v>
          </cell>
        </row>
        <row r="1209">
          <cell r="A1209" t="str">
            <v>BOD</v>
          </cell>
          <cell r="B1209" t="str">
            <v>BOD Accounts Receivable Two</v>
          </cell>
          <cell r="C1209" t="str">
            <v>OULS</v>
          </cell>
          <cell r="D1209" t="str">
            <v>Academic Services</v>
          </cell>
        </row>
        <row r="1210">
          <cell r="A1210" t="str">
            <v>BOD</v>
          </cell>
          <cell r="B1210" t="str">
            <v>BOD Accounts Receivable Two</v>
          </cell>
          <cell r="C1210" t="str">
            <v>OULS</v>
          </cell>
          <cell r="D1210" t="str">
            <v>Academic Services</v>
          </cell>
        </row>
        <row r="1211">
          <cell r="A1211" t="str">
            <v>BOD</v>
          </cell>
          <cell r="B1211" t="str">
            <v>BOD Accounts Receivable Two</v>
          </cell>
          <cell r="C1211" t="str">
            <v>OULS</v>
          </cell>
          <cell r="D1211" t="str">
            <v>Academic Services</v>
          </cell>
        </row>
        <row r="1212">
          <cell r="A1212" t="str">
            <v>BOD</v>
          </cell>
          <cell r="B1212" t="str">
            <v>BOD Accounts Receivable Two</v>
          </cell>
          <cell r="C1212" t="str">
            <v>OULS</v>
          </cell>
          <cell r="D1212" t="str">
            <v>Academic Services</v>
          </cell>
        </row>
        <row r="1213">
          <cell r="A1213" t="str">
            <v>BOD</v>
          </cell>
          <cell r="B1213" t="str">
            <v>BOD General Ledger One</v>
          </cell>
          <cell r="C1213" t="str">
            <v>OULS - GL</v>
          </cell>
          <cell r="D1213" t="str">
            <v>Academic Services</v>
          </cell>
        </row>
        <row r="1214">
          <cell r="A1214" t="str">
            <v>BOD</v>
          </cell>
          <cell r="B1214" t="str">
            <v>BOD General Ledger One</v>
          </cell>
          <cell r="C1214" t="str">
            <v>OULS - GL</v>
          </cell>
          <cell r="D1214" t="str">
            <v>Academic Services</v>
          </cell>
        </row>
        <row r="1215">
          <cell r="A1215" t="str">
            <v>BOD</v>
          </cell>
          <cell r="B1215" t="str">
            <v>BOD General Ledger One</v>
          </cell>
          <cell r="C1215" t="str">
            <v>OULS - GL</v>
          </cell>
          <cell r="D1215" t="str">
            <v>Academic Services</v>
          </cell>
        </row>
        <row r="1216">
          <cell r="A1216" t="str">
            <v>BOD</v>
          </cell>
          <cell r="B1216" t="str">
            <v>BOD General Ledger One</v>
          </cell>
          <cell r="C1216" t="str">
            <v>OULS - GL</v>
          </cell>
          <cell r="D1216" t="str">
            <v>Academic Services</v>
          </cell>
        </row>
        <row r="1217">
          <cell r="A1217" t="str">
            <v>BOD</v>
          </cell>
          <cell r="B1217" t="str">
            <v>BOD General Ledger One</v>
          </cell>
          <cell r="C1217" t="str">
            <v>OULS - GL</v>
          </cell>
          <cell r="D1217" t="str">
            <v>Academic Services</v>
          </cell>
        </row>
        <row r="1218">
          <cell r="A1218" t="str">
            <v>BOD</v>
          </cell>
          <cell r="B1218" t="str">
            <v>BOD General Ledger One</v>
          </cell>
          <cell r="C1218" t="str">
            <v>OULS - GL</v>
          </cell>
          <cell r="D1218" t="str">
            <v>Academic Services</v>
          </cell>
        </row>
        <row r="1219">
          <cell r="A1219" t="str">
            <v>BOD</v>
          </cell>
          <cell r="B1219" t="str">
            <v>BOD General Ledger One</v>
          </cell>
          <cell r="C1219" t="str">
            <v>OULS - GL</v>
          </cell>
          <cell r="D1219" t="str">
            <v>Academic Services</v>
          </cell>
        </row>
        <row r="1220">
          <cell r="A1220" t="str">
            <v>BOD</v>
          </cell>
          <cell r="B1220" t="str">
            <v>BOD General Ledger One</v>
          </cell>
          <cell r="C1220" t="str">
            <v>OULS - GL</v>
          </cell>
          <cell r="D1220" t="str">
            <v>Academic Services</v>
          </cell>
        </row>
        <row r="1221">
          <cell r="A1221" t="str">
            <v>BOD</v>
          </cell>
          <cell r="B1221" t="str">
            <v>BOD General Ledger One</v>
          </cell>
          <cell r="C1221" t="str">
            <v>OULS - GL</v>
          </cell>
          <cell r="D1221" t="str">
            <v>Academic Services</v>
          </cell>
        </row>
        <row r="1222">
          <cell r="A1222" t="str">
            <v>BOD</v>
          </cell>
          <cell r="B1222" t="str">
            <v>BOD General Ledger One</v>
          </cell>
          <cell r="C1222" t="str">
            <v>OULS - GL</v>
          </cell>
          <cell r="D1222" t="str">
            <v>Academic Services</v>
          </cell>
        </row>
        <row r="1223">
          <cell r="A1223" t="str">
            <v>BOD</v>
          </cell>
          <cell r="B1223" t="str">
            <v>BOD General Ledger One</v>
          </cell>
          <cell r="C1223" t="str">
            <v>OULS - GL</v>
          </cell>
          <cell r="D1223" t="str">
            <v>Academic Services</v>
          </cell>
        </row>
        <row r="1224">
          <cell r="A1224" t="str">
            <v>BOD</v>
          </cell>
          <cell r="B1224" t="str">
            <v>BOD General Ledger One</v>
          </cell>
          <cell r="C1224" t="str">
            <v>OULS - GL</v>
          </cell>
          <cell r="D1224" t="str">
            <v>Academic Services</v>
          </cell>
        </row>
        <row r="1225">
          <cell r="A1225" t="str">
            <v>BOD</v>
          </cell>
          <cell r="B1225" t="str">
            <v>BOD General Ledger Two Sal</v>
          </cell>
          <cell r="C1225" t="str">
            <v>OULS - GL</v>
          </cell>
          <cell r="D1225" t="str">
            <v>Academic Services</v>
          </cell>
        </row>
        <row r="1226">
          <cell r="A1226" t="str">
            <v>BOD</v>
          </cell>
          <cell r="B1226" t="str">
            <v>BOD General Ledger Two Sal</v>
          </cell>
          <cell r="C1226" t="str">
            <v>OULS - GL</v>
          </cell>
          <cell r="D1226" t="str">
            <v>Academic Services</v>
          </cell>
        </row>
        <row r="1227">
          <cell r="A1227" t="str">
            <v>BOD</v>
          </cell>
          <cell r="B1227" t="str">
            <v>BOD General Ledger Two Sal</v>
          </cell>
          <cell r="C1227" t="str">
            <v>OULS - GL</v>
          </cell>
          <cell r="D1227" t="str">
            <v>Academic Services</v>
          </cell>
        </row>
        <row r="1228">
          <cell r="A1228" t="str">
            <v>BOD</v>
          </cell>
          <cell r="B1228" t="str">
            <v>BOD General Ledger Two Sal</v>
          </cell>
          <cell r="C1228" t="str">
            <v>OULS - GL</v>
          </cell>
          <cell r="D1228" t="str">
            <v>Academic Services</v>
          </cell>
        </row>
        <row r="1229">
          <cell r="A1229" t="str">
            <v>BOD</v>
          </cell>
          <cell r="B1229" t="str">
            <v>BOD General Ledger Two Sal</v>
          </cell>
          <cell r="C1229" t="str">
            <v>OULS - GL</v>
          </cell>
          <cell r="D1229" t="str">
            <v>Academic Services</v>
          </cell>
        </row>
        <row r="1230">
          <cell r="A1230" t="str">
            <v>BOD</v>
          </cell>
          <cell r="B1230" t="str">
            <v>BOD General Ledger Two Sal</v>
          </cell>
          <cell r="C1230" t="str">
            <v>OULS - GL</v>
          </cell>
          <cell r="D1230" t="str">
            <v>Academic Services</v>
          </cell>
        </row>
        <row r="1231">
          <cell r="A1231" t="str">
            <v>BOD</v>
          </cell>
          <cell r="B1231" t="str">
            <v>BOD General Ledger Two Sal</v>
          </cell>
          <cell r="C1231" t="str">
            <v>OULS - GL</v>
          </cell>
          <cell r="D1231" t="str">
            <v>Academic Services</v>
          </cell>
        </row>
        <row r="1232">
          <cell r="A1232" t="str">
            <v>BOD</v>
          </cell>
          <cell r="B1232" t="str">
            <v>BOD General Ledger Two Sal</v>
          </cell>
          <cell r="C1232" t="str">
            <v>OULS - GL</v>
          </cell>
          <cell r="D1232" t="str">
            <v>Academic Services</v>
          </cell>
        </row>
        <row r="1233">
          <cell r="A1233" t="str">
            <v>BOD</v>
          </cell>
          <cell r="B1233" t="str">
            <v>BOD General Ledger Two Sal</v>
          </cell>
          <cell r="C1233" t="str">
            <v>OULS - GL</v>
          </cell>
          <cell r="D1233" t="str">
            <v>Academic Services</v>
          </cell>
        </row>
        <row r="1234">
          <cell r="A1234" t="str">
            <v>BOD</v>
          </cell>
          <cell r="B1234" t="str">
            <v>BOD General Ledger Two Sal</v>
          </cell>
          <cell r="C1234" t="str">
            <v>OULS - GL</v>
          </cell>
          <cell r="D1234" t="str">
            <v>Academic Services</v>
          </cell>
        </row>
        <row r="1235">
          <cell r="A1235" t="str">
            <v>BOD</v>
          </cell>
          <cell r="B1235" t="str">
            <v>BOD General Ledger Two Sal</v>
          </cell>
          <cell r="C1235" t="str">
            <v>OULS - GL</v>
          </cell>
          <cell r="D1235" t="str">
            <v>Academic Services</v>
          </cell>
        </row>
        <row r="1236">
          <cell r="A1236" t="str">
            <v>BOD</v>
          </cell>
          <cell r="B1236" t="str">
            <v>BOD General Ledger Two Sal</v>
          </cell>
          <cell r="C1236" t="str">
            <v>OULS - GL</v>
          </cell>
          <cell r="D1236" t="str">
            <v>Academic Services</v>
          </cell>
        </row>
        <row r="1237">
          <cell r="A1237" t="str">
            <v>BOD</v>
          </cell>
          <cell r="B1237" t="str">
            <v>BOD GL Enquiry</v>
          </cell>
          <cell r="C1237" t="str">
            <v>OULS - GL</v>
          </cell>
          <cell r="D1237" t="str">
            <v>Academic Services</v>
          </cell>
        </row>
        <row r="1238">
          <cell r="A1238" t="str">
            <v>BOD</v>
          </cell>
          <cell r="B1238" t="str">
            <v>BOD GL Enquiry</v>
          </cell>
          <cell r="C1238" t="str">
            <v>OULS - GL</v>
          </cell>
          <cell r="D1238" t="str">
            <v>Academic Services</v>
          </cell>
        </row>
        <row r="1239">
          <cell r="A1239" t="str">
            <v>BOD</v>
          </cell>
          <cell r="B1239" t="str">
            <v>BOD GL Enquiry</v>
          </cell>
          <cell r="C1239" t="str">
            <v>OULS - GL</v>
          </cell>
          <cell r="D1239" t="str">
            <v>Academic Services</v>
          </cell>
        </row>
        <row r="1240">
          <cell r="A1240" t="str">
            <v>BOD</v>
          </cell>
          <cell r="B1240" t="str">
            <v>BOD GL Enquiry</v>
          </cell>
          <cell r="C1240" t="str">
            <v>OULS - GL</v>
          </cell>
          <cell r="D1240" t="str">
            <v>Academic Services</v>
          </cell>
        </row>
        <row r="1241">
          <cell r="A1241" t="str">
            <v>BOD</v>
          </cell>
          <cell r="B1241" t="str">
            <v>BOD GL Enquiry</v>
          </cell>
          <cell r="C1241" t="str">
            <v>OULS - GL</v>
          </cell>
          <cell r="D1241" t="str">
            <v>Academic Services</v>
          </cell>
        </row>
        <row r="1242">
          <cell r="A1242" t="str">
            <v>BOD</v>
          </cell>
          <cell r="B1242" t="str">
            <v>BOD GL Enquiry</v>
          </cell>
          <cell r="C1242" t="str">
            <v>OULS - GL</v>
          </cell>
          <cell r="D1242" t="str">
            <v>Academic Services</v>
          </cell>
        </row>
        <row r="1243">
          <cell r="A1243" t="str">
            <v>BOD</v>
          </cell>
          <cell r="B1243" t="str">
            <v>BOD GL Enquiry</v>
          </cell>
          <cell r="C1243" t="str">
            <v>OULS - GL</v>
          </cell>
          <cell r="D1243" t="str">
            <v>Academic Services</v>
          </cell>
        </row>
        <row r="1244">
          <cell r="A1244" t="str">
            <v>BOD</v>
          </cell>
          <cell r="B1244" t="str">
            <v>BOD GL Enquiry</v>
          </cell>
          <cell r="C1244" t="str">
            <v>OULS - GL</v>
          </cell>
          <cell r="D1244" t="str">
            <v>Academic Services</v>
          </cell>
        </row>
        <row r="1245">
          <cell r="A1245" t="str">
            <v>BOD</v>
          </cell>
          <cell r="B1245" t="str">
            <v>BOD GL Enquiry</v>
          </cell>
          <cell r="C1245" t="str">
            <v>OULS - GL</v>
          </cell>
          <cell r="D1245" t="str">
            <v>Academic Services</v>
          </cell>
        </row>
        <row r="1246">
          <cell r="A1246" t="str">
            <v>BOD</v>
          </cell>
          <cell r="B1246" t="str">
            <v>BOD GL Enquiry</v>
          </cell>
          <cell r="C1246" t="str">
            <v>OULS - GL</v>
          </cell>
          <cell r="D1246" t="str">
            <v>Academic Services</v>
          </cell>
        </row>
        <row r="1247">
          <cell r="A1247" t="str">
            <v>BOD</v>
          </cell>
          <cell r="B1247" t="str">
            <v>BOD GL Enquiry</v>
          </cell>
          <cell r="C1247" t="str">
            <v>OULS - GL</v>
          </cell>
          <cell r="D1247" t="str">
            <v>Academic Services</v>
          </cell>
        </row>
        <row r="1248">
          <cell r="A1248" t="str">
            <v>BOD</v>
          </cell>
          <cell r="B1248" t="str">
            <v>BOD GL Enquiry</v>
          </cell>
          <cell r="C1248" t="str">
            <v>OULS - GL</v>
          </cell>
          <cell r="D1248" t="str">
            <v>Academic Services</v>
          </cell>
        </row>
        <row r="1249">
          <cell r="A1249" t="str">
            <v>BOD</v>
          </cell>
          <cell r="B1249" t="str">
            <v>BOD Grants One</v>
          </cell>
          <cell r="C1249" t="str">
            <v>Grants Accounting</v>
          </cell>
          <cell r="D1249" t="str">
            <v>No Security Rule Assigned (Full Access)</v>
          </cell>
        </row>
        <row r="1250">
          <cell r="A1250" t="str">
            <v>BOD</v>
          </cell>
          <cell r="B1250" t="str">
            <v>BOD Grants One Sal</v>
          </cell>
          <cell r="C1250" t="str">
            <v>Grants Accounting</v>
          </cell>
          <cell r="D1250" t="str">
            <v>No Security Rule Assigned (Full Access)</v>
          </cell>
        </row>
        <row r="1251">
          <cell r="A1251" t="str">
            <v>BOD</v>
          </cell>
          <cell r="B1251" t="str">
            <v>BOD Purchasing One</v>
          </cell>
          <cell r="C1251" t="str">
            <v>OULS</v>
          </cell>
          <cell r="D1251" t="str">
            <v>Academic Services</v>
          </cell>
        </row>
        <row r="1252">
          <cell r="A1252" t="str">
            <v>BOD</v>
          </cell>
          <cell r="B1252" t="str">
            <v>BOD Purchasing One</v>
          </cell>
          <cell r="C1252" t="str">
            <v>OULS</v>
          </cell>
          <cell r="D1252" t="str">
            <v>Academic Services</v>
          </cell>
        </row>
        <row r="1253">
          <cell r="A1253" t="str">
            <v>BOD</v>
          </cell>
          <cell r="B1253" t="str">
            <v>BOD Purchasing One</v>
          </cell>
          <cell r="C1253" t="str">
            <v>OULS</v>
          </cell>
          <cell r="D1253" t="str">
            <v>Academic Services</v>
          </cell>
        </row>
        <row r="1254">
          <cell r="A1254" t="str">
            <v>BOD</v>
          </cell>
          <cell r="B1254" t="str">
            <v>BOD Purchasing One</v>
          </cell>
          <cell r="C1254" t="str">
            <v>OULS</v>
          </cell>
          <cell r="D1254" t="str">
            <v>Academic Services</v>
          </cell>
        </row>
        <row r="1255">
          <cell r="A1255" t="str">
            <v>BOD</v>
          </cell>
          <cell r="B1255" t="str">
            <v>BOD Purchasing One</v>
          </cell>
          <cell r="C1255" t="str">
            <v>OULS</v>
          </cell>
          <cell r="D1255" t="str">
            <v>Academic Services</v>
          </cell>
        </row>
        <row r="1256">
          <cell r="A1256" t="str">
            <v>BOD</v>
          </cell>
          <cell r="B1256" t="str">
            <v>BOD Purchasing One</v>
          </cell>
          <cell r="C1256" t="str">
            <v>OULS</v>
          </cell>
          <cell r="D1256" t="str">
            <v>Academic Services</v>
          </cell>
        </row>
        <row r="1257">
          <cell r="A1257" t="str">
            <v>BOD</v>
          </cell>
          <cell r="B1257" t="str">
            <v>BOD Purchasing One</v>
          </cell>
          <cell r="C1257" t="str">
            <v>OULS</v>
          </cell>
          <cell r="D1257" t="str">
            <v>Academic Services</v>
          </cell>
        </row>
        <row r="1258">
          <cell r="A1258" t="str">
            <v>BOD</v>
          </cell>
          <cell r="B1258" t="str">
            <v>BOD Purchasing One</v>
          </cell>
          <cell r="C1258" t="str">
            <v>OULS</v>
          </cell>
          <cell r="D1258" t="str">
            <v>Academic Services</v>
          </cell>
        </row>
        <row r="1259">
          <cell r="A1259" t="str">
            <v>BOD</v>
          </cell>
          <cell r="B1259" t="str">
            <v>BOD Purchasing One</v>
          </cell>
          <cell r="C1259" t="str">
            <v>OULS</v>
          </cell>
          <cell r="D1259" t="str">
            <v>Academic Services</v>
          </cell>
        </row>
        <row r="1260">
          <cell r="A1260" t="str">
            <v>BOD</v>
          </cell>
          <cell r="B1260" t="str">
            <v>BOD Purchasing One</v>
          </cell>
          <cell r="C1260" t="str">
            <v>OULS</v>
          </cell>
          <cell r="D1260" t="str">
            <v>Academic Services</v>
          </cell>
        </row>
        <row r="1261">
          <cell r="A1261" t="str">
            <v>BOD</v>
          </cell>
          <cell r="B1261" t="str">
            <v>BOD Purchasing One</v>
          </cell>
          <cell r="C1261" t="str">
            <v>OULS</v>
          </cell>
          <cell r="D1261" t="str">
            <v>Academic Services</v>
          </cell>
        </row>
        <row r="1262">
          <cell r="A1262" t="str">
            <v>BOD</v>
          </cell>
          <cell r="B1262" t="str">
            <v>BOD Purchasing One</v>
          </cell>
          <cell r="C1262" t="str">
            <v>OULS</v>
          </cell>
          <cell r="D1262" t="str">
            <v>Academic Services</v>
          </cell>
        </row>
        <row r="1263">
          <cell r="A1263" t="str">
            <v>BOD</v>
          </cell>
          <cell r="B1263" t="str">
            <v>BOD Purchasing One</v>
          </cell>
          <cell r="C1263" t="str">
            <v>OULS</v>
          </cell>
          <cell r="D1263" t="str">
            <v>Academic Services</v>
          </cell>
        </row>
        <row r="1264">
          <cell r="A1264" t="str">
            <v>BP</v>
          </cell>
          <cell r="B1264" t="str">
            <v>BP Accounts Payable Level 1</v>
          </cell>
          <cell r="C1264" t="str">
            <v>BP</v>
          </cell>
          <cell r="D1264" t="str">
            <v>Medical Oncology</v>
          </cell>
        </row>
        <row r="1265">
          <cell r="A1265" t="str">
            <v>BP</v>
          </cell>
          <cell r="B1265" t="str">
            <v>BP Accounts Payable Level 1</v>
          </cell>
          <cell r="C1265" t="str">
            <v>BP</v>
          </cell>
          <cell r="D1265" t="str">
            <v>Medical Oncology</v>
          </cell>
        </row>
        <row r="1266">
          <cell r="A1266" t="str">
            <v>BP</v>
          </cell>
          <cell r="B1266" t="str">
            <v>BP Accounts Payable Level 2</v>
          </cell>
          <cell r="C1266" t="str">
            <v>BP</v>
          </cell>
          <cell r="D1266" t="str">
            <v>Medical Oncology</v>
          </cell>
        </row>
        <row r="1267">
          <cell r="A1267" t="str">
            <v>BP</v>
          </cell>
          <cell r="B1267" t="str">
            <v>BP Accounts Payable Level 2</v>
          </cell>
          <cell r="C1267" t="str">
            <v>BP</v>
          </cell>
          <cell r="D1267" t="str">
            <v>Medical Oncology</v>
          </cell>
        </row>
        <row r="1268">
          <cell r="A1268" t="str">
            <v>BP</v>
          </cell>
          <cell r="B1268" t="str">
            <v>BP Accounts Payable One</v>
          </cell>
          <cell r="C1268" t="str">
            <v>BP</v>
          </cell>
          <cell r="D1268" t="str">
            <v>Medical Oncology</v>
          </cell>
        </row>
        <row r="1269">
          <cell r="A1269" t="str">
            <v>BP</v>
          </cell>
          <cell r="B1269" t="str">
            <v>BP Accounts Payable One</v>
          </cell>
          <cell r="C1269" t="str">
            <v>BP</v>
          </cell>
          <cell r="D1269" t="str">
            <v>Medical Oncology</v>
          </cell>
        </row>
        <row r="1270">
          <cell r="A1270" t="str">
            <v>BP</v>
          </cell>
          <cell r="B1270" t="str">
            <v>BP Accounts Payable Two</v>
          </cell>
          <cell r="C1270" t="str">
            <v>BP</v>
          </cell>
          <cell r="D1270" t="str">
            <v>Medical Oncology</v>
          </cell>
        </row>
        <row r="1271">
          <cell r="A1271" t="str">
            <v>BP</v>
          </cell>
          <cell r="B1271" t="str">
            <v>BP Accounts Payable Two</v>
          </cell>
          <cell r="C1271" t="str">
            <v>BP</v>
          </cell>
          <cell r="D1271" t="str">
            <v>Medical Oncology</v>
          </cell>
        </row>
        <row r="1272">
          <cell r="A1272" t="str">
            <v>BP</v>
          </cell>
          <cell r="B1272" t="str">
            <v>BP Accounts Receivable One</v>
          </cell>
          <cell r="C1272" t="str">
            <v>BP</v>
          </cell>
          <cell r="D1272" t="str">
            <v>Medical Oncology</v>
          </cell>
        </row>
        <row r="1273">
          <cell r="A1273" t="str">
            <v>BP</v>
          </cell>
          <cell r="B1273" t="str">
            <v>BP Accounts Receivable One</v>
          </cell>
          <cell r="C1273" t="str">
            <v>BP</v>
          </cell>
          <cell r="D1273" t="str">
            <v>Medical Oncology</v>
          </cell>
        </row>
        <row r="1274">
          <cell r="A1274" t="str">
            <v>BP</v>
          </cell>
          <cell r="B1274" t="str">
            <v>BP Accounts Receivable Three</v>
          </cell>
          <cell r="C1274" t="str">
            <v>BP</v>
          </cell>
          <cell r="D1274" t="str">
            <v>Medical Oncology</v>
          </cell>
        </row>
        <row r="1275">
          <cell r="A1275" t="str">
            <v>BP</v>
          </cell>
          <cell r="B1275" t="str">
            <v>BP Accounts Receivable Three</v>
          </cell>
          <cell r="C1275" t="str">
            <v>BP</v>
          </cell>
          <cell r="D1275" t="str">
            <v>Medical Oncology</v>
          </cell>
        </row>
        <row r="1276">
          <cell r="A1276" t="str">
            <v>BP</v>
          </cell>
          <cell r="B1276" t="str">
            <v>BP General Ledger Level 2</v>
          </cell>
          <cell r="C1276" t="str">
            <v>BP - GL</v>
          </cell>
          <cell r="D1276" t="str">
            <v>Medical Oncology</v>
          </cell>
        </row>
        <row r="1277">
          <cell r="A1277" t="str">
            <v>BP</v>
          </cell>
          <cell r="B1277" t="str">
            <v>BP General Ledger Level 3</v>
          </cell>
          <cell r="C1277" t="str">
            <v>BP - GL</v>
          </cell>
          <cell r="D1277" t="str">
            <v>Medical Oncology</v>
          </cell>
        </row>
        <row r="1278">
          <cell r="A1278" t="str">
            <v>BP</v>
          </cell>
          <cell r="B1278" t="str">
            <v>BP General Ledger One</v>
          </cell>
          <cell r="C1278" t="str">
            <v>BP - GL</v>
          </cell>
          <cell r="D1278" t="str">
            <v>Medical Oncology</v>
          </cell>
        </row>
        <row r="1279">
          <cell r="A1279" t="str">
            <v>BP</v>
          </cell>
          <cell r="B1279" t="str">
            <v>BP General Ledger Salary 3</v>
          </cell>
          <cell r="C1279" t="str">
            <v>BP</v>
          </cell>
          <cell r="D1279" t="str">
            <v>Medical Oncology</v>
          </cell>
        </row>
        <row r="1280">
          <cell r="A1280" t="str">
            <v>BP</v>
          </cell>
          <cell r="B1280" t="str">
            <v>BP General Ledger Salary 3</v>
          </cell>
          <cell r="C1280" t="str">
            <v>BP</v>
          </cell>
          <cell r="D1280" t="str">
            <v>Medical Oncology</v>
          </cell>
        </row>
        <row r="1281">
          <cell r="A1281" t="str">
            <v>BP</v>
          </cell>
          <cell r="B1281" t="str">
            <v>BP General Ledger Two</v>
          </cell>
          <cell r="C1281" t="str">
            <v>BP - GL</v>
          </cell>
          <cell r="D1281" t="str">
            <v>Medical Oncology</v>
          </cell>
        </row>
        <row r="1282">
          <cell r="A1282" t="str">
            <v>BP</v>
          </cell>
          <cell r="B1282" t="str">
            <v>BP General Ledger Two Sal</v>
          </cell>
          <cell r="C1282" t="str">
            <v>BP - GL</v>
          </cell>
          <cell r="D1282" t="str">
            <v>Medical Oncology</v>
          </cell>
        </row>
        <row r="1283">
          <cell r="A1283" t="str">
            <v>BP</v>
          </cell>
          <cell r="B1283" t="str">
            <v>BP GL Enquiry</v>
          </cell>
          <cell r="C1283" t="str">
            <v>BP - GL</v>
          </cell>
          <cell r="D1283" t="str">
            <v>Medical Oncology</v>
          </cell>
        </row>
        <row r="1284">
          <cell r="A1284" t="str">
            <v>BP</v>
          </cell>
          <cell r="B1284" t="str">
            <v>BP Grants Level 4</v>
          </cell>
          <cell r="C1284" t="str">
            <v>Grants Accounting</v>
          </cell>
          <cell r="D1284" t="str">
            <v>No Security Rule Assigned (Full Access)</v>
          </cell>
        </row>
        <row r="1285">
          <cell r="A1285" t="str">
            <v>BP</v>
          </cell>
          <cell r="B1285" t="str">
            <v>BP Grants Level 6</v>
          </cell>
          <cell r="C1285" t="str">
            <v>Grants Accounting</v>
          </cell>
          <cell r="D1285" t="str">
            <v>No Security Rule Assigned (Full Access)</v>
          </cell>
        </row>
        <row r="1286">
          <cell r="A1286" t="str">
            <v>BP</v>
          </cell>
          <cell r="B1286" t="str">
            <v>BP Grants Sal Level 6</v>
          </cell>
          <cell r="C1286" t="str">
            <v>Grants Accounting</v>
          </cell>
          <cell r="D1286" t="str">
            <v>No Security Rule Assigned (Full Access)</v>
          </cell>
        </row>
        <row r="1287">
          <cell r="A1287" t="str">
            <v>BP</v>
          </cell>
          <cell r="B1287" t="str">
            <v>BP iProcurement</v>
          </cell>
          <cell r="C1287" t="str">
            <v>BP</v>
          </cell>
          <cell r="D1287" t="str">
            <v>Medical Oncology</v>
          </cell>
        </row>
        <row r="1288">
          <cell r="A1288" t="str">
            <v>BP</v>
          </cell>
          <cell r="B1288" t="str">
            <v>BP iProcurement</v>
          </cell>
          <cell r="C1288" t="str">
            <v>BP</v>
          </cell>
          <cell r="D1288" t="str">
            <v>Medical Oncology</v>
          </cell>
        </row>
        <row r="1289">
          <cell r="A1289" t="str">
            <v>BP</v>
          </cell>
          <cell r="B1289" t="str">
            <v>BP Purchasing Level 4</v>
          </cell>
          <cell r="C1289" t="str">
            <v>BP</v>
          </cell>
          <cell r="D1289" t="str">
            <v>Medical Oncology</v>
          </cell>
        </row>
        <row r="1290">
          <cell r="A1290" t="str">
            <v>BP</v>
          </cell>
          <cell r="B1290" t="str">
            <v>BP Purchasing Level 4</v>
          </cell>
          <cell r="C1290" t="str">
            <v>BP</v>
          </cell>
          <cell r="D1290" t="str">
            <v>Medical Oncology</v>
          </cell>
        </row>
        <row r="1291">
          <cell r="A1291" t="str">
            <v>BP</v>
          </cell>
          <cell r="B1291" t="str">
            <v>BP Purchasing Level 5</v>
          </cell>
          <cell r="C1291" t="str">
            <v>BP</v>
          </cell>
          <cell r="D1291" t="str">
            <v>Medical Oncology</v>
          </cell>
        </row>
        <row r="1292">
          <cell r="A1292" t="str">
            <v>BP</v>
          </cell>
          <cell r="B1292" t="str">
            <v>BP Purchasing Level 5</v>
          </cell>
          <cell r="C1292" t="str">
            <v>BP</v>
          </cell>
          <cell r="D1292" t="str">
            <v>Medical Oncology</v>
          </cell>
        </row>
        <row r="1293">
          <cell r="A1293" t="str">
            <v>BP</v>
          </cell>
          <cell r="B1293" t="str">
            <v>BP Purchasing Level 6</v>
          </cell>
          <cell r="C1293" t="str">
            <v>BP</v>
          </cell>
          <cell r="D1293" t="str">
            <v>Medical Oncology</v>
          </cell>
        </row>
        <row r="1294">
          <cell r="A1294" t="str">
            <v>BP</v>
          </cell>
          <cell r="B1294" t="str">
            <v>BP Purchasing Level 6</v>
          </cell>
          <cell r="C1294" t="str">
            <v>BP</v>
          </cell>
          <cell r="D1294" t="str">
            <v>Medical Oncology</v>
          </cell>
        </row>
        <row r="1295">
          <cell r="A1295" t="str">
            <v>BP</v>
          </cell>
          <cell r="B1295" t="str">
            <v>BP Purchasing One</v>
          </cell>
          <cell r="C1295" t="str">
            <v>BP</v>
          </cell>
          <cell r="D1295" t="str">
            <v>Medical Oncology</v>
          </cell>
        </row>
        <row r="1296">
          <cell r="A1296" t="str">
            <v>BP</v>
          </cell>
          <cell r="B1296" t="str">
            <v>BP Purchasing One</v>
          </cell>
          <cell r="C1296" t="str">
            <v>BP</v>
          </cell>
          <cell r="D1296" t="str">
            <v>Medical Oncology</v>
          </cell>
        </row>
        <row r="1297">
          <cell r="A1297" t="str">
            <v>BP</v>
          </cell>
          <cell r="B1297" t="str">
            <v>BP Receivables Level 4</v>
          </cell>
          <cell r="C1297" t="str">
            <v>BP</v>
          </cell>
          <cell r="D1297" t="str">
            <v>Medical Oncology</v>
          </cell>
        </row>
        <row r="1298">
          <cell r="A1298" t="str">
            <v>BP</v>
          </cell>
          <cell r="B1298" t="str">
            <v>BP Receivables Level 4</v>
          </cell>
          <cell r="C1298" t="str">
            <v>BP</v>
          </cell>
          <cell r="D1298" t="str">
            <v>Medical Oncology</v>
          </cell>
        </row>
        <row r="1299">
          <cell r="A1299" t="str">
            <v>BP</v>
          </cell>
          <cell r="B1299" t="str">
            <v>BP Receivables Level 6</v>
          </cell>
          <cell r="C1299" t="str">
            <v>BP</v>
          </cell>
          <cell r="D1299" t="str">
            <v>Medical Oncology</v>
          </cell>
        </row>
        <row r="1300">
          <cell r="A1300" t="str">
            <v>BP</v>
          </cell>
          <cell r="B1300" t="str">
            <v>BP Receivables Level 6</v>
          </cell>
          <cell r="C1300" t="str">
            <v>BP</v>
          </cell>
          <cell r="D1300" t="str">
            <v>Medical Oncology</v>
          </cell>
        </row>
        <row r="1301">
          <cell r="A1301" t="str">
            <v>BQ</v>
          </cell>
          <cell r="B1301" t="str">
            <v>BQ Accounts Payable Level 1</v>
          </cell>
          <cell r="C1301" t="str">
            <v>BQ</v>
          </cell>
          <cell r="D1301" t="str">
            <v>Dept of Physiology, Anatomy and Genetics</v>
          </cell>
        </row>
        <row r="1302">
          <cell r="A1302" t="str">
            <v>BQ</v>
          </cell>
          <cell r="B1302" t="str">
            <v>BQ Accounts Payable Level 1</v>
          </cell>
          <cell r="C1302" t="str">
            <v>BQ</v>
          </cell>
          <cell r="D1302" t="str">
            <v>Dept of Physiology, Anatomy and Genetics</v>
          </cell>
        </row>
        <row r="1303">
          <cell r="A1303" t="str">
            <v>BQ</v>
          </cell>
          <cell r="B1303" t="str">
            <v>BQ Accounts Payable Level 1</v>
          </cell>
          <cell r="C1303" t="str">
            <v>BQ</v>
          </cell>
          <cell r="D1303" t="str">
            <v>Dept of Physiology, Anatomy and Genetics</v>
          </cell>
        </row>
        <row r="1304">
          <cell r="A1304" t="str">
            <v>BQ</v>
          </cell>
          <cell r="B1304" t="str">
            <v>BQ Accounts Payable Level 2</v>
          </cell>
          <cell r="C1304" t="str">
            <v>BQ</v>
          </cell>
          <cell r="D1304" t="str">
            <v>Dept of Physiology, Anatomy and Genetics</v>
          </cell>
        </row>
        <row r="1305">
          <cell r="A1305" t="str">
            <v>BQ</v>
          </cell>
          <cell r="B1305" t="str">
            <v>BQ Accounts Payable Level 2</v>
          </cell>
          <cell r="C1305" t="str">
            <v>BQ</v>
          </cell>
          <cell r="D1305" t="str">
            <v>Dept of Physiology, Anatomy and Genetics</v>
          </cell>
        </row>
        <row r="1306">
          <cell r="A1306" t="str">
            <v>BQ</v>
          </cell>
          <cell r="B1306" t="str">
            <v>BQ Accounts Payable Level 2</v>
          </cell>
          <cell r="C1306" t="str">
            <v>BQ</v>
          </cell>
          <cell r="D1306" t="str">
            <v>Dept of Physiology, Anatomy and Genetics</v>
          </cell>
        </row>
        <row r="1307">
          <cell r="A1307" t="str">
            <v>BQ</v>
          </cell>
          <cell r="B1307" t="str">
            <v>BQ General Ledger Level 2</v>
          </cell>
          <cell r="C1307" t="str">
            <v>BQ - GL</v>
          </cell>
          <cell r="D1307" t="str">
            <v>Dept of Physiology, Anatomy and Genetics</v>
          </cell>
        </row>
        <row r="1308">
          <cell r="A1308" t="str">
            <v>BQ</v>
          </cell>
          <cell r="B1308" t="str">
            <v>BQ General Ledger Level 2</v>
          </cell>
          <cell r="C1308" t="str">
            <v>BQ - GL</v>
          </cell>
          <cell r="D1308" t="str">
            <v>Dept of Physiology, Anatomy and Genetics</v>
          </cell>
        </row>
        <row r="1309">
          <cell r="A1309" t="str">
            <v>BQ</v>
          </cell>
          <cell r="B1309" t="str">
            <v>BQ General Ledger Level 3</v>
          </cell>
          <cell r="C1309" t="str">
            <v>BQ - GL</v>
          </cell>
          <cell r="D1309" t="str">
            <v>Dept of Physiology, Anatomy and Genetics</v>
          </cell>
        </row>
        <row r="1310">
          <cell r="A1310" t="str">
            <v>BQ</v>
          </cell>
          <cell r="B1310" t="str">
            <v>BQ General Ledger Level 3</v>
          </cell>
          <cell r="C1310" t="str">
            <v>BQ - GL</v>
          </cell>
          <cell r="D1310" t="str">
            <v>Dept of Physiology, Anatomy and Genetics</v>
          </cell>
        </row>
        <row r="1311">
          <cell r="A1311" t="str">
            <v>BQ</v>
          </cell>
          <cell r="B1311" t="str">
            <v>BQ General Ledger One</v>
          </cell>
          <cell r="C1311" t="str">
            <v>BQ - GL</v>
          </cell>
          <cell r="D1311" t="str">
            <v>Dept of Physiology, Anatomy and Genetics</v>
          </cell>
        </row>
        <row r="1312">
          <cell r="A1312" t="str">
            <v>BQ</v>
          </cell>
          <cell r="B1312" t="str">
            <v>BQ General Ledger One</v>
          </cell>
          <cell r="C1312" t="str">
            <v>BQ - GL</v>
          </cell>
          <cell r="D1312" t="str">
            <v>Dept of Physiology, Anatomy and Genetics</v>
          </cell>
        </row>
        <row r="1313">
          <cell r="A1313" t="str">
            <v>BQ</v>
          </cell>
          <cell r="B1313" t="str">
            <v>BQ General Ledger Sal Level 2</v>
          </cell>
          <cell r="C1313" t="str">
            <v>BQ - GL</v>
          </cell>
          <cell r="D1313" t="str">
            <v>Dept of Physiology, Anatomy and Genetics</v>
          </cell>
        </row>
        <row r="1314">
          <cell r="A1314" t="str">
            <v>BQ</v>
          </cell>
          <cell r="B1314" t="str">
            <v>BQ General Ledger Sal Level 2</v>
          </cell>
          <cell r="C1314" t="str">
            <v>BQ - GL</v>
          </cell>
          <cell r="D1314" t="str">
            <v>Dept of Physiology, Anatomy and Genetics</v>
          </cell>
        </row>
        <row r="1315">
          <cell r="A1315" t="str">
            <v>BQ</v>
          </cell>
          <cell r="B1315" t="str">
            <v>BQ General Ledger Sal Level 3</v>
          </cell>
          <cell r="C1315" t="str">
            <v>BQ - GL</v>
          </cell>
          <cell r="D1315" t="str">
            <v>Dept of Physiology, Anatomy and Genetics</v>
          </cell>
        </row>
        <row r="1316">
          <cell r="A1316" t="str">
            <v>BQ</v>
          </cell>
          <cell r="B1316" t="str">
            <v>BQ General Ledger Sal Level 3</v>
          </cell>
          <cell r="C1316" t="str">
            <v>BQ - GL</v>
          </cell>
          <cell r="D1316" t="str">
            <v>Dept of Physiology, Anatomy and Genetics</v>
          </cell>
        </row>
        <row r="1317">
          <cell r="A1317" t="str">
            <v>BQ</v>
          </cell>
          <cell r="B1317" t="str">
            <v>BQ Grants Level 2</v>
          </cell>
          <cell r="C1317" t="str">
            <v>BQ</v>
          </cell>
          <cell r="D1317" t="str">
            <v>Dept of Physiology, Anatomy and Genetics</v>
          </cell>
        </row>
        <row r="1318">
          <cell r="A1318" t="str">
            <v>BQ</v>
          </cell>
          <cell r="B1318" t="str">
            <v>BQ Grants Level 2</v>
          </cell>
          <cell r="C1318" t="str">
            <v>BQ</v>
          </cell>
          <cell r="D1318" t="str">
            <v>Dept of Physiology, Anatomy and Genetics</v>
          </cell>
        </row>
        <row r="1319">
          <cell r="A1319" t="str">
            <v>BQ</v>
          </cell>
          <cell r="B1319" t="str">
            <v>BQ Grants Level 2</v>
          </cell>
          <cell r="C1319" t="str">
            <v>BQ</v>
          </cell>
          <cell r="D1319" t="str">
            <v>Dept of Physiology, Anatomy and Genetics</v>
          </cell>
        </row>
        <row r="1320">
          <cell r="A1320" t="str">
            <v>BQ</v>
          </cell>
          <cell r="B1320" t="str">
            <v>BQ Grants Level 3</v>
          </cell>
          <cell r="C1320" t="str">
            <v>BQ</v>
          </cell>
          <cell r="D1320" t="str">
            <v>Dept of Physiology, Anatomy and Genetics</v>
          </cell>
        </row>
        <row r="1321">
          <cell r="A1321" t="str">
            <v>BQ</v>
          </cell>
          <cell r="B1321" t="str">
            <v>BQ Grants Level 3</v>
          </cell>
          <cell r="C1321" t="str">
            <v>BQ</v>
          </cell>
          <cell r="D1321" t="str">
            <v>Dept of Physiology, Anatomy and Genetics</v>
          </cell>
        </row>
        <row r="1322">
          <cell r="A1322" t="str">
            <v>BQ</v>
          </cell>
          <cell r="B1322" t="str">
            <v>BQ Grants Level 3</v>
          </cell>
          <cell r="C1322" t="str">
            <v>BQ</v>
          </cell>
          <cell r="D1322" t="str">
            <v>Dept of Physiology, Anatomy and Genetics</v>
          </cell>
        </row>
        <row r="1323">
          <cell r="A1323" t="str">
            <v>BQ</v>
          </cell>
          <cell r="B1323" t="str">
            <v>BQ Grants Level 4</v>
          </cell>
          <cell r="C1323" t="str">
            <v>BQ</v>
          </cell>
          <cell r="D1323" t="str">
            <v>Dept of Physiology, Anatomy and Genetics</v>
          </cell>
        </row>
        <row r="1324">
          <cell r="A1324" t="str">
            <v>BQ</v>
          </cell>
          <cell r="B1324" t="str">
            <v>BQ Grants Level 4</v>
          </cell>
          <cell r="C1324" t="str">
            <v>BQ</v>
          </cell>
          <cell r="D1324" t="str">
            <v>Dept of Physiology, Anatomy and Genetics</v>
          </cell>
        </row>
        <row r="1325">
          <cell r="A1325" t="str">
            <v>BQ</v>
          </cell>
          <cell r="B1325" t="str">
            <v>BQ Grants Level 4</v>
          </cell>
          <cell r="C1325" t="str">
            <v>BQ</v>
          </cell>
          <cell r="D1325" t="str">
            <v>Dept of Physiology, Anatomy and Genetics</v>
          </cell>
        </row>
        <row r="1326">
          <cell r="A1326" t="str">
            <v>BQ</v>
          </cell>
          <cell r="B1326" t="str">
            <v>BQ Grants Level 6</v>
          </cell>
          <cell r="C1326" t="str">
            <v>BQ</v>
          </cell>
          <cell r="D1326" t="str">
            <v>Dept of Physiology, Anatomy and Genetics</v>
          </cell>
        </row>
        <row r="1327">
          <cell r="A1327" t="str">
            <v>BQ</v>
          </cell>
          <cell r="B1327" t="str">
            <v>BQ Grants Level 6</v>
          </cell>
          <cell r="C1327" t="str">
            <v>BQ</v>
          </cell>
          <cell r="D1327" t="str">
            <v>Dept of Physiology, Anatomy and Genetics</v>
          </cell>
        </row>
        <row r="1328">
          <cell r="A1328" t="str">
            <v>BQ</v>
          </cell>
          <cell r="B1328" t="str">
            <v>BQ Grants Level 6</v>
          </cell>
          <cell r="C1328" t="str">
            <v>BQ</v>
          </cell>
          <cell r="D1328" t="str">
            <v>Dept of Physiology, Anatomy and Genetics</v>
          </cell>
        </row>
        <row r="1329">
          <cell r="A1329" t="str">
            <v>BQ</v>
          </cell>
          <cell r="B1329" t="str">
            <v>BQ Grants Sal Level 2</v>
          </cell>
          <cell r="C1329" t="str">
            <v>BQ</v>
          </cell>
          <cell r="D1329" t="str">
            <v>Dept of Physiology, Anatomy and Genetics</v>
          </cell>
        </row>
        <row r="1330">
          <cell r="A1330" t="str">
            <v>BQ</v>
          </cell>
          <cell r="B1330" t="str">
            <v>BQ Grants Sal Level 2</v>
          </cell>
          <cell r="C1330" t="str">
            <v>BQ</v>
          </cell>
          <cell r="D1330" t="str">
            <v>Dept of Physiology, Anatomy and Genetics</v>
          </cell>
        </row>
        <row r="1331">
          <cell r="A1331" t="str">
            <v>BQ</v>
          </cell>
          <cell r="B1331" t="str">
            <v>BQ Grants Sal Level 2</v>
          </cell>
          <cell r="C1331" t="str">
            <v>BQ</v>
          </cell>
          <cell r="D1331" t="str">
            <v>Dept of Physiology, Anatomy and Genetics</v>
          </cell>
        </row>
        <row r="1332">
          <cell r="A1332" t="str">
            <v>BQ</v>
          </cell>
          <cell r="B1332" t="str">
            <v>BQ Grants Sal Level 6</v>
          </cell>
          <cell r="C1332" t="str">
            <v>BQ</v>
          </cell>
          <cell r="D1332" t="str">
            <v>Dept of Physiology, Anatomy and Genetics</v>
          </cell>
        </row>
        <row r="1333">
          <cell r="A1333" t="str">
            <v>BQ</v>
          </cell>
          <cell r="B1333" t="str">
            <v>BQ Grants Sal Level 6</v>
          </cell>
          <cell r="C1333" t="str">
            <v>BQ</v>
          </cell>
          <cell r="D1333" t="str">
            <v>Dept of Physiology, Anatomy and Genetics</v>
          </cell>
        </row>
        <row r="1334">
          <cell r="A1334" t="str">
            <v>BQ</v>
          </cell>
          <cell r="B1334" t="str">
            <v>BQ Grants Sal Level 6</v>
          </cell>
          <cell r="C1334" t="str">
            <v>BQ</v>
          </cell>
          <cell r="D1334" t="str">
            <v>Dept of Physiology, Anatomy and Genetics</v>
          </cell>
        </row>
        <row r="1335">
          <cell r="A1335" t="str">
            <v>BQ</v>
          </cell>
          <cell r="B1335" t="str">
            <v>BQ Purchasing Level 1</v>
          </cell>
          <cell r="C1335" t="str">
            <v>BQ</v>
          </cell>
          <cell r="D1335" t="str">
            <v>Dept of Physiology, Anatomy and Genetics</v>
          </cell>
        </row>
        <row r="1336">
          <cell r="A1336" t="str">
            <v>BQ</v>
          </cell>
          <cell r="B1336" t="str">
            <v>BQ Purchasing Level 1</v>
          </cell>
          <cell r="C1336" t="str">
            <v>BQ</v>
          </cell>
          <cell r="D1336" t="str">
            <v>Dept of Physiology, Anatomy and Genetics</v>
          </cell>
        </row>
        <row r="1337">
          <cell r="A1337" t="str">
            <v>BQ</v>
          </cell>
          <cell r="B1337" t="str">
            <v>BQ Purchasing Level 1</v>
          </cell>
          <cell r="C1337" t="str">
            <v>BQ</v>
          </cell>
          <cell r="D1337" t="str">
            <v>Dept of Physiology, Anatomy and Genetics</v>
          </cell>
        </row>
        <row r="1338">
          <cell r="A1338" t="str">
            <v>BQ</v>
          </cell>
          <cell r="B1338" t="str">
            <v>BQ Purchasing Level 3</v>
          </cell>
          <cell r="C1338" t="str">
            <v>BQ</v>
          </cell>
          <cell r="D1338" t="str">
            <v>Dept of Physiology, Anatomy and Genetics</v>
          </cell>
        </row>
        <row r="1339">
          <cell r="A1339" t="str">
            <v>BQ</v>
          </cell>
          <cell r="B1339" t="str">
            <v>BQ Purchasing Level 3</v>
          </cell>
          <cell r="C1339" t="str">
            <v>BQ</v>
          </cell>
          <cell r="D1339" t="str">
            <v>Dept of Physiology, Anatomy and Genetics</v>
          </cell>
        </row>
        <row r="1340">
          <cell r="A1340" t="str">
            <v>BQ</v>
          </cell>
          <cell r="B1340" t="str">
            <v>BQ Purchasing Level 3</v>
          </cell>
          <cell r="C1340" t="str">
            <v>BQ</v>
          </cell>
          <cell r="D1340" t="str">
            <v>Dept of Physiology, Anatomy and Genetics</v>
          </cell>
        </row>
        <row r="1341">
          <cell r="A1341" t="str">
            <v>BQ</v>
          </cell>
          <cell r="B1341" t="str">
            <v>BQ Purchasing Level 4</v>
          </cell>
          <cell r="C1341" t="str">
            <v>BQ</v>
          </cell>
          <cell r="D1341" t="str">
            <v>Dept of Physiology, Anatomy and Genetics</v>
          </cell>
        </row>
        <row r="1342">
          <cell r="A1342" t="str">
            <v>BQ</v>
          </cell>
          <cell r="B1342" t="str">
            <v>BQ Purchasing Level 4</v>
          </cell>
          <cell r="C1342" t="str">
            <v>BQ</v>
          </cell>
          <cell r="D1342" t="str">
            <v>Dept of Physiology, Anatomy and Genetics</v>
          </cell>
        </row>
        <row r="1343">
          <cell r="A1343" t="str">
            <v>BQ</v>
          </cell>
          <cell r="B1343" t="str">
            <v>BQ Purchasing Level 4</v>
          </cell>
          <cell r="C1343" t="str">
            <v>BQ</v>
          </cell>
          <cell r="D1343" t="str">
            <v>Dept of Physiology, Anatomy and Genetics</v>
          </cell>
        </row>
        <row r="1344">
          <cell r="A1344" t="str">
            <v>BQ</v>
          </cell>
          <cell r="B1344" t="str">
            <v>BQ Purchasing Level 5</v>
          </cell>
          <cell r="C1344" t="str">
            <v>BQ</v>
          </cell>
          <cell r="D1344" t="str">
            <v>Dept of Physiology, Anatomy and Genetics</v>
          </cell>
        </row>
        <row r="1345">
          <cell r="A1345" t="str">
            <v>BQ</v>
          </cell>
          <cell r="B1345" t="str">
            <v>BQ Purchasing Level 5</v>
          </cell>
          <cell r="C1345" t="str">
            <v>BQ</v>
          </cell>
          <cell r="D1345" t="str">
            <v>Dept of Physiology, Anatomy and Genetics</v>
          </cell>
        </row>
        <row r="1346">
          <cell r="A1346" t="str">
            <v>BQ</v>
          </cell>
          <cell r="B1346" t="str">
            <v>BQ Purchasing Level 5</v>
          </cell>
          <cell r="C1346" t="str">
            <v>BQ</v>
          </cell>
          <cell r="D1346" t="str">
            <v>Dept of Physiology, Anatomy and Genetics</v>
          </cell>
        </row>
        <row r="1347">
          <cell r="A1347" t="str">
            <v>BQ</v>
          </cell>
          <cell r="B1347" t="str">
            <v>BQ Purchasing Level 6</v>
          </cell>
          <cell r="C1347" t="str">
            <v>BQ</v>
          </cell>
          <cell r="D1347" t="str">
            <v>Dept of Physiology, Anatomy and Genetics</v>
          </cell>
        </row>
        <row r="1348">
          <cell r="A1348" t="str">
            <v>BQ</v>
          </cell>
          <cell r="B1348" t="str">
            <v>BQ Purchasing Level 6</v>
          </cell>
          <cell r="C1348" t="str">
            <v>BQ</v>
          </cell>
          <cell r="D1348" t="str">
            <v>Dept of Physiology, Anatomy and Genetics</v>
          </cell>
        </row>
        <row r="1349">
          <cell r="A1349" t="str">
            <v>BQ</v>
          </cell>
          <cell r="B1349" t="str">
            <v>BQ Purchasing Level 6</v>
          </cell>
          <cell r="C1349" t="str">
            <v>BQ</v>
          </cell>
          <cell r="D1349" t="str">
            <v>Dept of Physiology, Anatomy and Genetics</v>
          </cell>
        </row>
        <row r="1350">
          <cell r="A1350" t="str">
            <v>BQ</v>
          </cell>
          <cell r="B1350" t="str">
            <v>BQ Receivables Level 4</v>
          </cell>
          <cell r="C1350" t="str">
            <v>BQ</v>
          </cell>
          <cell r="D1350" t="str">
            <v>Dept of Physiology, Anatomy and Genetics</v>
          </cell>
        </row>
        <row r="1351">
          <cell r="A1351" t="str">
            <v>BQ</v>
          </cell>
          <cell r="B1351" t="str">
            <v>BQ Receivables Level 4</v>
          </cell>
          <cell r="C1351" t="str">
            <v>BQ</v>
          </cell>
          <cell r="D1351" t="str">
            <v>Dept of Physiology, Anatomy and Genetics</v>
          </cell>
        </row>
        <row r="1352">
          <cell r="A1352" t="str">
            <v>BQ</v>
          </cell>
          <cell r="B1352" t="str">
            <v>BQ Receivables Level 4</v>
          </cell>
          <cell r="C1352" t="str">
            <v>BQ</v>
          </cell>
          <cell r="D1352" t="str">
            <v>Dept of Physiology, Anatomy and Genetics</v>
          </cell>
        </row>
        <row r="1353">
          <cell r="A1353" t="str">
            <v>BQ</v>
          </cell>
          <cell r="B1353" t="str">
            <v>BQ Receivables Level 6</v>
          </cell>
          <cell r="C1353" t="str">
            <v>BQ</v>
          </cell>
          <cell r="D1353" t="str">
            <v>Dept of Physiology, Anatomy and Genetics</v>
          </cell>
        </row>
        <row r="1354">
          <cell r="A1354" t="str">
            <v>BQ</v>
          </cell>
          <cell r="B1354" t="str">
            <v>BQ Receivables Level 6</v>
          </cell>
          <cell r="C1354" t="str">
            <v>BQ</v>
          </cell>
          <cell r="D1354" t="str">
            <v>Dept of Physiology, Anatomy and Genetics</v>
          </cell>
        </row>
        <row r="1355">
          <cell r="A1355" t="str">
            <v>BQ</v>
          </cell>
          <cell r="B1355" t="str">
            <v>BQ Receivables Level 6</v>
          </cell>
          <cell r="C1355" t="str">
            <v>BQ</v>
          </cell>
          <cell r="D1355" t="str">
            <v>Dept of Physiology, Anatomy and Genetics</v>
          </cell>
        </row>
        <row r="1356">
          <cell r="A1356" t="str">
            <v>BR</v>
          </cell>
          <cell r="B1356" t="str">
            <v>BR Accounts Payable Level 2</v>
          </cell>
          <cell r="C1356" t="str">
            <v>BR</v>
          </cell>
          <cell r="D1356" t="str">
            <v>Medical Sciences Divisional Office</v>
          </cell>
        </row>
        <row r="1357">
          <cell r="A1357" t="str">
            <v>BR</v>
          </cell>
          <cell r="B1357" t="str">
            <v>BR Accounts Payable Level 2</v>
          </cell>
          <cell r="C1357" t="str">
            <v>BR</v>
          </cell>
          <cell r="D1357" t="str">
            <v>Medical Sciences Divisional Office</v>
          </cell>
        </row>
        <row r="1358">
          <cell r="A1358" t="str">
            <v>BR</v>
          </cell>
          <cell r="B1358" t="str">
            <v>BR Accounts Payable One</v>
          </cell>
          <cell r="C1358" t="str">
            <v>BR</v>
          </cell>
          <cell r="D1358" t="str">
            <v>Medical Sciences Divisional Office</v>
          </cell>
        </row>
        <row r="1359">
          <cell r="A1359" t="str">
            <v>BR</v>
          </cell>
          <cell r="B1359" t="str">
            <v>BR Accounts Payable One</v>
          </cell>
          <cell r="C1359" t="str">
            <v>BR</v>
          </cell>
          <cell r="D1359" t="str">
            <v>Medical Sciences Divisional Office</v>
          </cell>
        </row>
        <row r="1360">
          <cell r="A1360" t="str">
            <v>BR</v>
          </cell>
          <cell r="B1360" t="str">
            <v>BR Accounts Receivable One</v>
          </cell>
          <cell r="C1360" t="str">
            <v>BR</v>
          </cell>
          <cell r="D1360" t="str">
            <v>Medical Sciences Divisional Office</v>
          </cell>
        </row>
        <row r="1361">
          <cell r="A1361" t="str">
            <v>BR</v>
          </cell>
          <cell r="B1361" t="str">
            <v>BR Accounts Receivable One</v>
          </cell>
          <cell r="C1361" t="str">
            <v>BR</v>
          </cell>
          <cell r="D1361" t="str">
            <v>Medical Sciences Divisional Office</v>
          </cell>
        </row>
        <row r="1362">
          <cell r="A1362" t="str">
            <v>BR</v>
          </cell>
          <cell r="B1362" t="str">
            <v>BR Accounts Receivable Three</v>
          </cell>
          <cell r="C1362" t="str">
            <v>BR</v>
          </cell>
          <cell r="D1362" t="str">
            <v>Medical Sciences Divisional Office</v>
          </cell>
        </row>
        <row r="1363">
          <cell r="A1363" t="str">
            <v>BR</v>
          </cell>
          <cell r="B1363" t="str">
            <v>BR Accounts Receivable Three</v>
          </cell>
          <cell r="C1363" t="str">
            <v>BR</v>
          </cell>
          <cell r="D1363" t="str">
            <v>Medical Sciences Divisional Office</v>
          </cell>
        </row>
        <row r="1364">
          <cell r="A1364" t="str">
            <v>BR</v>
          </cell>
          <cell r="B1364" t="str">
            <v>BR General Ledger Level 1</v>
          </cell>
          <cell r="C1364" t="str">
            <v>BR - GL</v>
          </cell>
          <cell r="D1364" t="str">
            <v>Medical Sciences Divisional Office</v>
          </cell>
        </row>
        <row r="1365">
          <cell r="A1365" t="str">
            <v>BR</v>
          </cell>
          <cell r="B1365" t="str">
            <v>BR General Ledger Level 2</v>
          </cell>
          <cell r="C1365" t="str">
            <v>BR - GL</v>
          </cell>
          <cell r="D1365" t="str">
            <v>Medical Sciences Divisional Office</v>
          </cell>
        </row>
        <row r="1366">
          <cell r="A1366" t="str">
            <v>BR</v>
          </cell>
          <cell r="B1366" t="str">
            <v>BR General Ledger Level 3</v>
          </cell>
          <cell r="C1366" t="str">
            <v>BR - GL</v>
          </cell>
          <cell r="D1366" t="str">
            <v>Medical Sciences Divisional Office</v>
          </cell>
        </row>
        <row r="1367">
          <cell r="A1367" t="str">
            <v>BR</v>
          </cell>
          <cell r="B1367" t="str">
            <v>BR General Ledger One</v>
          </cell>
          <cell r="C1367" t="str">
            <v>BR - GL</v>
          </cell>
          <cell r="D1367" t="str">
            <v>Medical Sciences Divisional Office</v>
          </cell>
        </row>
        <row r="1368">
          <cell r="A1368" t="str">
            <v>BR</v>
          </cell>
          <cell r="B1368" t="str">
            <v>BR General Ledger One Sal</v>
          </cell>
          <cell r="C1368" t="str">
            <v>BR - GL</v>
          </cell>
          <cell r="D1368" t="str">
            <v>Medical Sciences Divisional Office</v>
          </cell>
        </row>
        <row r="1369">
          <cell r="A1369" t="str">
            <v>BR</v>
          </cell>
          <cell r="B1369" t="str">
            <v>BR General Ledger Sal level 2</v>
          </cell>
          <cell r="C1369" t="str">
            <v>BR - GL</v>
          </cell>
          <cell r="D1369" t="str">
            <v>Medical Sciences Divisional Office</v>
          </cell>
        </row>
        <row r="1370">
          <cell r="A1370" t="str">
            <v>BR</v>
          </cell>
          <cell r="B1370" t="str">
            <v>BR General Ledger Sal Level 3</v>
          </cell>
          <cell r="C1370" t="str">
            <v>BR - GL</v>
          </cell>
          <cell r="D1370" t="str">
            <v>Medical Sciences Divisional Office</v>
          </cell>
        </row>
        <row r="1371">
          <cell r="A1371" t="str">
            <v>BR</v>
          </cell>
          <cell r="B1371" t="str">
            <v>BR General Ledger Two</v>
          </cell>
          <cell r="C1371" t="str">
            <v>BR - GL</v>
          </cell>
          <cell r="D1371" t="str">
            <v>Medical Sciences Divisional Office</v>
          </cell>
        </row>
        <row r="1372">
          <cell r="A1372" t="str">
            <v>BR</v>
          </cell>
          <cell r="B1372" t="str">
            <v>BR General Ledger Two Sal</v>
          </cell>
          <cell r="C1372" t="str">
            <v>BR - GL</v>
          </cell>
          <cell r="D1372" t="str">
            <v>Medical Sciences Divisional Office</v>
          </cell>
        </row>
        <row r="1373">
          <cell r="A1373" t="str">
            <v>BR</v>
          </cell>
          <cell r="B1373" t="str">
            <v>BR GL Enquiry</v>
          </cell>
          <cell r="C1373" t="str">
            <v>BR - GL</v>
          </cell>
          <cell r="D1373" t="str">
            <v>Medical Sciences Divisional Office</v>
          </cell>
        </row>
        <row r="1374">
          <cell r="A1374" t="str">
            <v>BR</v>
          </cell>
          <cell r="B1374" t="str">
            <v>BR Grants Level 6</v>
          </cell>
          <cell r="C1374" t="str">
            <v>Grants Accounting</v>
          </cell>
          <cell r="D1374" t="str">
            <v>No Security Rule Assigned (Full Access)</v>
          </cell>
        </row>
        <row r="1375">
          <cell r="A1375" t="str">
            <v>BR</v>
          </cell>
          <cell r="B1375" t="str">
            <v>BR iProcurement</v>
          </cell>
          <cell r="C1375" t="str">
            <v>BR</v>
          </cell>
          <cell r="D1375" t="str">
            <v>Medical Sciences Divisional Office</v>
          </cell>
        </row>
        <row r="1376">
          <cell r="A1376" t="str">
            <v>BR</v>
          </cell>
          <cell r="B1376" t="str">
            <v>BR iProcurement</v>
          </cell>
          <cell r="C1376" t="str">
            <v>BR</v>
          </cell>
          <cell r="D1376" t="str">
            <v>Medical Sciences Divisional Office</v>
          </cell>
        </row>
        <row r="1377">
          <cell r="A1377" t="str">
            <v>BR</v>
          </cell>
          <cell r="B1377" t="str">
            <v>BR Purchasing Level 4</v>
          </cell>
          <cell r="C1377" t="str">
            <v>BR</v>
          </cell>
          <cell r="D1377" t="str">
            <v>Medical Sciences Divisional Office</v>
          </cell>
        </row>
        <row r="1378">
          <cell r="A1378" t="str">
            <v>BR</v>
          </cell>
          <cell r="B1378" t="str">
            <v>BR Purchasing Level 4</v>
          </cell>
          <cell r="C1378" t="str">
            <v>BR</v>
          </cell>
          <cell r="D1378" t="str">
            <v>Medical Sciences Divisional Office</v>
          </cell>
        </row>
        <row r="1379">
          <cell r="A1379" t="str">
            <v>BR</v>
          </cell>
          <cell r="B1379" t="str">
            <v>BR Purchasing Level 5</v>
          </cell>
          <cell r="C1379" t="str">
            <v>BR</v>
          </cell>
          <cell r="D1379" t="str">
            <v>Medical Sciences Divisional Office</v>
          </cell>
        </row>
        <row r="1380">
          <cell r="A1380" t="str">
            <v>BR</v>
          </cell>
          <cell r="B1380" t="str">
            <v>BR Purchasing Level 5</v>
          </cell>
          <cell r="C1380" t="str">
            <v>BR</v>
          </cell>
          <cell r="D1380" t="str">
            <v>Medical Sciences Divisional Office</v>
          </cell>
        </row>
        <row r="1381">
          <cell r="A1381" t="str">
            <v>BR</v>
          </cell>
          <cell r="B1381" t="str">
            <v>BR Purchasing Level 6</v>
          </cell>
          <cell r="C1381" t="str">
            <v>BR</v>
          </cell>
          <cell r="D1381" t="str">
            <v>Medical Sciences Divisional Office</v>
          </cell>
        </row>
        <row r="1382">
          <cell r="A1382" t="str">
            <v>BR</v>
          </cell>
          <cell r="B1382" t="str">
            <v>BR Purchasing Level 6</v>
          </cell>
          <cell r="C1382" t="str">
            <v>BR</v>
          </cell>
          <cell r="D1382" t="str">
            <v>Medical Sciences Divisional Office</v>
          </cell>
        </row>
        <row r="1383">
          <cell r="A1383" t="str">
            <v>BR</v>
          </cell>
          <cell r="B1383" t="str">
            <v>BR Purchasing One</v>
          </cell>
          <cell r="C1383" t="str">
            <v>BR</v>
          </cell>
          <cell r="D1383" t="str">
            <v>Medical Sciences Divisional Office</v>
          </cell>
        </row>
        <row r="1384">
          <cell r="A1384" t="str">
            <v>BR</v>
          </cell>
          <cell r="B1384" t="str">
            <v>BR Purchasing One</v>
          </cell>
          <cell r="C1384" t="str">
            <v>BR</v>
          </cell>
          <cell r="D1384" t="str">
            <v>Medical Sciences Divisional Office</v>
          </cell>
        </row>
        <row r="1385">
          <cell r="A1385" t="str">
            <v>BR</v>
          </cell>
          <cell r="B1385" t="str">
            <v>BR Receivables Level 4</v>
          </cell>
          <cell r="C1385" t="str">
            <v>BR</v>
          </cell>
          <cell r="D1385" t="str">
            <v>Medical Sciences Divisional Office</v>
          </cell>
        </row>
        <row r="1386">
          <cell r="A1386" t="str">
            <v>BR</v>
          </cell>
          <cell r="B1386" t="str">
            <v>BR Receivables Level 4</v>
          </cell>
          <cell r="C1386" t="str">
            <v>BR</v>
          </cell>
          <cell r="D1386" t="str">
            <v>Medical Sciences Divisional Office</v>
          </cell>
        </row>
        <row r="1387">
          <cell r="A1387" t="str">
            <v>BR</v>
          </cell>
          <cell r="B1387" t="str">
            <v>BR Receivables Level 6</v>
          </cell>
          <cell r="C1387" t="str">
            <v>BR</v>
          </cell>
          <cell r="D1387" t="str">
            <v>Medical Sciences Divisional Office</v>
          </cell>
        </row>
        <row r="1388">
          <cell r="A1388" t="str">
            <v>BR</v>
          </cell>
          <cell r="B1388" t="str">
            <v>BR Receivables Level 6</v>
          </cell>
          <cell r="C1388" t="str">
            <v>BR</v>
          </cell>
          <cell r="D1388" t="str">
            <v>Medical Sciences Divisional Office</v>
          </cell>
        </row>
        <row r="1389">
          <cell r="A1389" t="str">
            <v>BS</v>
          </cell>
          <cell r="B1389" t="str">
            <v>BS Accounts Payable Level 2</v>
          </cell>
          <cell r="C1389" t="str">
            <v>BS</v>
          </cell>
          <cell r="D1389" t="str">
            <v>MS Doctoral Training Centre</v>
          </cell>
        </row>
        <row r="1390">
          <cell r="A1390" t="str">
            <v>BS</v>
          </cell>
          <cell r="B1390" t="str">
            <v>BS Accounts Payable Level 2</v>
          </cell>
          <cell r="C1390" t="str">
            <v>BS</v>
          </cell>
          <cell r="D1390" t="str">
            <v>MS Doctoral Training Centre</v>
          </cell>
        </row>
        <row r="1391">
          <cell r="A1391" t="str">
            <v>BS</v>
          </cell>
          <cell r="B1391" t="str">
            <v>BS Accounts Receivable One</v>
          </cell>
          <cell r="C1391" t="str">
            <v>BS</v>
          </cell>
          <cell r="D1391" t="str">
            <v>MS Doctoral Training Centre</v>
          </cell>
        </row>
        <row r="1392">
          <cell r="A1392" t="str">
            <v>BS</v>
          </cell>
          <cell r="B1392" t="str">
            <v>BS Accounts Receivable One</v>
          </cell>
          <cell r="C1392" t="str">
            <v>BS</v>
          </cell>
          <cell r="D1392" t="str">
            <v>MS Doctoral Training Centre</v>
          </cell>
        </row>
        <row r="1393">
          <cell r="A1393" t="str">
            <v>BS</v>
          </cell>
          <cell r="B1393" t="str">
            <v>BS General Ledger Level 1</v>
          </cell>
          <cell r="C1393" t="str">
            <v>BS-GL</v>
          </cell>
          <cell r="D1393" t="str">
            <v>MS Doctoral Training Centre</v>
          </cell>
        </row>
        <row r="1394">
          <cell r="A1394" t="str">
            <v>BS</v>
          </cell>
          <cell r="B1394" t="str">
            <v>BS General Ledger One</v>
          </cell>
          <cell r="C1394" t="str">
            <v>BS-GL</v>
          </cell>
          <cell r="D1394" t="str">
            <v>MS Doctoral Training Centre</v>
          </cell>
        </row>
        <row r="1395">
          <cell r="A1395" t="str">
            <v>BS</v>
          </cell>
          <cell r="B1395" t="str">
            <v>BS General Ledger One Sal</v>
          </cell>
          <cell r="C1395" t="str">
            <v>BS-GL</v>
          </cell>
          <cell r="D1395" t="str">
            <v>MS Doctoral Training Centre</v>
          </cell>
        </row>
        <row r="1396">
          <cell r="A1396" t="str">
            <v>BS</v>
          </cell>
          <cell r="B1396" t="str">
            <v>BS General Ledger Sal Level 3</v>
          </cell>
          <cell r="C1396" t="str">
            <v>BS-GL</v>
          </cell>
          <cell r="D1396" t="str">
            <v>MS Doctoral Training Centre</v>
          </cell>
        </row>
        <row r="1397">
          <cell r="A1397" t="str">
            <v>BS</v>
          </cell>
          <cell r="B1397" t="str">
            <v>BS GL Enquiry</v>
          </cell>
          <cell r="C1397" t="str">
            <v>BS-GL</v>
          </cell>
          <cell r="D1397" t="str">
            <v>MS Doctoral Training Centre</v>
          </cell>
        </row>
        <row r="1398">
          <cell r="A1398" t="str">
            <v>BS</v>
          </cell>
          <cell r="B1398" t="str">
            <v>BS Grants Sal Level 6</v>
          </cell>
          <cell r="C1398" t="str">
            <v>Grants Accounting</v>
          </cell>
          <cell r="D1398" t="str">
            <v>No Security Rule Assigned (Full Access)</v>
          </cell>
        </row>
        <row r="1399">
          <cell r="A1399" t="str">
            <v>BS</v>
          </cell>
          <cell r="B1399" t="str">
            <v>BS iProcurement</v>
          </cell>
          <cell r="C1399" t="str">
            <v>BS</v>
          </cell>
          <cell r="D1399" t="str">
            <v>MS Doctoral Training Centre</v>
          </cell>
        </row>
        <row r="1400">
          <cell r="A1400" t="str">
            <v>BS</v>
          </cell>
          <cell r="B1400" t="str">
            <v>BS iProcurement</v>
          </cell>
          <cell r="C1400" t="str">
            <v>BS</v>
          </cell>
          <cell r="D1400" t="str">
            <v>MS Doctoral Training Centre</v>
          </cell>
        </row>
        <row r="1401">
          <cell r="A1401" t="str">
            <v>BS</v>
          </cell>
          <cell r="B1401" t="str">
            <v>BS Purchasing Level 4</v>
          </cell>
          <cell r="C1401" t="str">
            <v>BS</v>
          </cell>
          <cell r="D1401" t="str">
            <v>MS Doctoral Training Centre</v>
          </cell>
        </row>
        <row r="1402">
          <cell r="A1402" t="str">
            <v>BS</v>
          </cell>
          <cell r="B1402" t="str">
            <v>BS Purchasing Level 4</v>
          </cell>
          <cell r="C1402" t="str">
            <v>BS</v>
          </cell>
          <cell r="D1402" t="str">
            <v>MS Doctoral Training Centre</v>
          </cell>
        </row>
        <row r="1403">
          <cell r="A1403" t="str">
            <v>BS</v>
          </cell>
          <cell r="B1403" t="str">
            <v>BS Purchasing Level 6</v>
          </cell>
          <cell r="C1403" t="str">
            <v>BS</v>
          </cell>
          <cell r="D1403" t="str">
            <v>MS Doctoral Training Centre</v>
          </cell>
        </row>
        <row r="1404">
          <cell r="A1404" t="str">
            <v>BS</v>
          </cell>
          <cell r="B1404" t="str">
            <v>BS Purchasing Level 6</v>
          </cell>
          <cell r="C1404" t="str">
            <v>BS</v>
          </cell>
          <cell r="D1404" t="str">
            <v>MS Doctoral Training Centre</v>
          </cell>
        </row>
        <row r="1405">
          <cell r="A1405" t="str">
            <v>BS</v>
          </cell>
          <cell r="B1405" t="str">
            <v>BS Purchasing One</v>
          </cell>
          <cell r="C1405" t="str">
            <v>BS</v>
          </cell>
          <cell r="D1405" t="str">
            <v>MS Doctoral Training Centre</v>
          </cell>
        </row>
        <row r="1406">
          <cell r="A1406" t="str">
            <v>BS</v>
          </cell>
          <cell r="B1406" t="str">
            <v>BS Purchasing One</v>
          </cell>
          <cell r="C1406" t="str">
            <v>BS</v>
          </cell>
          <cell r="D1406" t="str">
            <v>MS Doctoral Training Centre</v>
          </cell>
        </row>
        <row r="1407">
          <cell r="A1407" t="str">
            <v>BS</v>
          </cell>
          <cell r="B1407" t="str">
            <v>BS Receivables Level 6</v>
          </cell>
          <cell r="C1407" t="str">
            <v>BS</v>
          </cell>
          <cell r="D1407" t="str">
            <v>MS Doctoral Training Centre</v>
          </cell>
        </row>
        <row r="1408">
          <cell r="A1408" t="str">
            <v>BS</v>
          </cell>
          <cell r="B1408" t="str">
            <v>BS Receivables Level 6</v>
          </cell>
          <cell r="C1408" t="str">
            <v>BS</v>
          </cell>
          <cell r="D1408" t="str">
            <v>MS Doctoral Training Centre</v>
          </cell>
        </row>
        <row r="1409">
          <cell r="A1409" t="str">
            <v>BU</v>
          </cell>
          <cell r="B1409" t="str">
            <v>BU Accounts Payable Level 1</v>
          </cell>
          <cell r="C1409" t="str">
            <v>BU</v>
          </cell>
          <cell r="D1409" t="str">
            <v>Ophthalmology</v>
          </cell>
        </row>
        <row r="1410">
          <cell r="A1410" t="str">
            <v>BU</v>
          </cell>
          <cell r="B1410" t="str">
            <v>BU Accounts Payable Level 1</v>
          </cell>
          <cell r="C1410" t="str">
            <v>BU</v>
          </cell>
          <cell r="D1410" t="str">
            <v>Ophthalmology</v>
          </cell>
        </row>
        <row r="1411">
          <cell r="A1411" t="str">
            <v>BU</v>
          </cell>
          <cell r="B1411" t="str">
            <v>BU Accounts Payable Level 2</v>
          </cell>
          <cell r="C1411" t="str">
            <v>BU</v>
          </cell>
          <cell r="D1411" t="str">
            <v>Ophthalmology</v>
          </cell>
        </row>
        <row r="1412">
          <cell r="A1412" t="str">
            <v>BU</v>
          </cell>
          <cell r="B1412" t="str">
            <v>BU Accounts Payable Level 2</v>
          </cell>
          <cell r="C1412" t="str">
            <v>BU</v>
          </cell>
          <cell r="D1412" t="str">
            <v>Ophthalmology</v>
          </cell>
        </row>
        <row r="1413">
          <cell r="A1413" t="str">
            <v>BU</v>
          </cell>
          <cell r="B1413" t="str">
            <v>BU Accounts Payable One</v>
          </cell>
          <cell r="C1413" t="str">
            <v>BU</v>
          </cell>
          <cell r="D1413" t="str">
            <v>Ophthalmology</v>
          </cell>
        </row>
        <row r="1414">
          <cell r="A1414" t="str">
            <v>BU</v>
          </cell>
          <cell r="B1414" t="str">
            <v>BU Accounts Payable One</v>
          </cell>
          <cell r="C1414" t="str">
            <v>BU</v>
          </cell>
          <cell r="D1414" t="str">
            <v>Ophthalmology</v>
          </cell>
        </row>
        <row r="1415">
          <cell r="A1415" t="str">
            <v>BU</v>
          </cell>
          <cell r="B1415" t="str">
            <v>BU Accounts Payable Two</v>
          </cell>
          <cell r="C1415" t="str">
            <v>BU</v>
          </cell>
          <cell r="D1415" t="str">
            <v>Ophthalmology</v>
          </cell>
        </row>
        <row r="1416">
          <cell r="A1416" t="str">
            <v>BU</v>
          </cell>
          <cell r="B1416" t="str">
            <v>BU Accounts Payable Two</v>
          </cell>
          <cell r="C1416" t="str">
            <v>BU</v>
          </cell>
          <cell r="D1416" t="str">
            <v>Ophthalmology</v>
          </cell>
        </row>
        <row r="1417">
          <cell r="A1417" t="str">
            <v>BU</v>
          </cell>
          <cell r="B1417" t="str">
            <v>BU Accounts Receivable One</v>
          </cell>
          <cell r="C1417" t="str">
            <v>BU</v>
          </cell>
          <cell r="D1417" t="str">
            <v>Ophthalmology</v>
          </cell>
        </row>
        <row r="1418">
          <cell r="A1418" t="str">
            <v>BU</v>
          </cell>
          <cell r="B1418" t="str">
            <v>BU Accounts Receivable One</v>
          </cell>
          <cell r="C1418" t="str">
            <v>BU</v>
          </cell>
          <cell r="D1418" t="str">
            <v>Ophthalmology</v>
          </cell>
        </row>
        <row r="1419">
          <cell r="A1419" t="str">
            <v>BU</v>
          </cell>
          <cell r="B1419" t="str">
            <v>BU Accounts Receivable Three</v>
          </cell>
          <cell r="C1419" t="str">
            <v>BU</v>
          </cell>
          <cell r="D1419" t="str">
            <v>Ophthalmology</v>
          </cell>
        </row>
        <row r="1420">
          <cell r="A1420" t="str">
            <v>BU</v>
          </cell>
          <cell r="B1420" t="str">
            <v>BU Accounts Receivable Three</v>
          </cell>
          <cell r="C1420" t="str">
            <v>BU</v>
          </cell>
          <cell r="D1420" t="str">
            <v>Ophthalmology</v>
          </cell>
        </row>
        <row r="1421">
          <cell r="A1421" t="str">
            <v>BU</v>
          </cell>
          <cell r="B1421" t="str">
            <v>BU General Ledger Level 3</v>
          </cell>
          <cell r="C1421" t="str">
            <v>BU - GL</v>
          </cell>
          <cell r="D1421" t="str">
            <v>Ophthalmology</v>
          </cell>
        </row>
        <row r="1422">
          <cell r="A1422" t="str">
            <v>BU</v>
          </cell>
          <cell r="B1422" t="str">
            <v>BU General Ledger One</v>
          </cell>
          <cell r="C1422" t="str">
            <v>BU - GL</v>
          </cell>
          <cell r="D1422" t="str">
            <v>Ophthalmology</v>
          </cell>
        </row>
        <row r="1423">
          <cell r="A1423" t="str">
            <v>BU</v>
          </cell>
          <cell r="B1423" t="str">
            <v>BU General Ledger One Sal</v>
          </cell>
          <cell r="C1423" t="str">
            <v>BU - GL</v>
          </cell>
          <cell r="D1423" t="str">
            <v>Ophthalmology</v>
          </cell>
        </row>
        <row r="1424">
          <cell r="A1424" t="str">
            <v>BU</v>
          </cell>
          <cell r="B1424" t="str">
            <v>BU General Ledger Sal Level 3</v>
          </cell>
          <cell r="C1424" t="str">
            <v>BU - GL</v>
          </cell>
          <cell r="D1424" t="str">
            <v>Ophthalmology</v>
          </cell>
        </row>
        <row r="1425">
          <cell r="A1425" t="str">
            <v>BU</v>
          </cell>
          <cell r="B1425" t="str">
            <v>BU General Ledger Two</v>
          </cell>
          <cell r="C1425" t="str">
            <v>BU - GL</v>
          </cell>
          <cell r="D1425" t="str">
            <v>Ophthalmology</v>
          </cell>
        </row>
        <row r="1426">
          <cell r="A1426" t="str">
            <v>BU</v>
          </cell>
          <cell r="B1426" t="str">
            <v>BU GL Enquiry</v>
          </cell>
          <cell r="C1426" t="str">
            <v>BU - GL</v>
          </cell>
          <cell r="D1426" t="str">
            <v>Ophthalmology</v>
          </cell>
        </row>
        <row r="1427">
          <cell r="A1427" t="str">
            <v>BU</v>
          </cell>
          <cell r="B1427" t="str">
            <v>BU Grants Level 6</v>
          </cell>
          <cell r="C1427" t="str">
            <v>Grants Accounting</v>
          </cell>
          <cell r="D1427" t="str">
            <v>No Security Rule Assigned (Full Access)</v>
          </cell>
        </row>
        <row r="1428">
          <cell r="A1428" t="str">
            <v>BU</v>
          </cell>
          <cell r="B1428" t="str">
            <v>BU Grants Sal Level 6</v>
          </cell>
          <cell r="C1428" t="str">
            <v>Grants Accounting</v>
          </cell>
          <cell r="D1428" t="str">
            <v>No Security Rule Assigned (Full Access)</v>
          </cell>
        </row>
        <row r="1429">
          <cell r="A1429" t="str">
            <v>BU</v>
          </cell>
          <cell r="B1429" t="str">
            <v>BU iProcurement</v>
          </cell>
          <cell r="C1429" t="str">
            <v>BU</v>
          </cell>
          <cell r="D1429" t="str">
            <v>Ophthalmology</v>
          </cell>
        </row>
        <row r="1430">
          <cell r="A1430" t="str">
            <v>BU</v>
          </cell>
          <cell r="B1430" t="str">
            <v>BU iProcurement</v>
          </cell>
          <cell r="C1430" t="str">
            <v>BU</v>
          </cell>
          <cell r="D1430" t="str">
            <v>Ophthalmology</v>
          </cell>
        </row>
        <row r="1431">
          <cell r="A1431" t="str">
            <v>BU</v>
          </cell>
          <cell r="B1431" t="str">
            <v>BU Purchasing Level  5</v>
          </cell>
          <cell r="C1431" t="str">
            <v>BU</v>
          </cell>
          <cell r="D1431" t="str">
            <v>Ophthalmology</v>
          </cell>
        </row>
        <row r="1432">
          <cell r="A1432" t="str">
            <v>BU</v>
          </cell>
          <cell r="B1432" t="str">
            <v>BU Purchasing Level  5</v>
          </cell>
          <cell r="C1432" t="str">
            <v>BU</v>
          </cell>
          <cell r="D1432" t="str">
            <v>Ophthalmology</v>
          </cell>
        </row>
        <row r="1433">
          <cell r="A1433" t="str">
            <v>BU</v>
          </cell>
          <cell r="B1433" t="str">
            <v>BU Purchasing Level 4</v>
          </cell>
          <cell r="C1433" t="str">
            <v>BU</v>
          </cell>
          <cell r="D1433" t="str">
            <v>Ophthalmology</v>
          </cell>
        </row>
        <row r="1434">
          <cell r="A1434" t="str">
            <v>BU</v>
          </cell>
          <cell r="B1434" t="str">
            <v>BU Purchasing Level 4</v>
          </cell>
          <cell r="C1434" t="str">
            <v>BU</v>
          </cell>
          <cell r="D1434" t="str">
            <v>Ophthalmology</v>
          </cell>
        </row>
        <row r="1435">
          <cell r="A1435" t="str">
            <v>BU</v>
          </cell>
          <cell r="B1435" t="str">
            <v>BU Purchasing Level 6</v>
          </cell>
          <cell r="C1435" t="str">
            <v>BU</v>
          </cell>
          <cell r="D1435" t="str">
            <v>Ophthalmology</v>
          </cell>
        </row>
        <row r="1436">
          <cell r="A1436" t="str">
            <v>BU</v>
          </cell>
          <cell r="B1436" t="str">
            <v>BU Purchasing Level 6</v>
          </cell>
          <cell r="C1436" t="str">
            <v>BU</v>
          </cell>
          <cell r="D1436" t="str">
            <v>Ophthalmology</v>
          </cell>
        </row>
        <row r="1437">
          <cell r="A1437" t="str">
            <v>BU</v>
          </cell>
          <cell r="B1437" t="str">
            <v>BU Purchasing One</v>
          </cell>
          <cell r="C1437" t="str">
            <v>BU</v>
          </cell>
          <cell r="D1437" t="str">
            <v>Ophthalmology</v>
          </cell>
        </row>
        <row r="1438">
          <cell r="A1438" t="str">
            <v>BU</v>
          </cell>
          <cell r="B1438" t="str">
            <v>BU Purchasing One</v>
          </cell>
          <cell r="C1438" t="str">
            <v>BU</v>
          </cell>
          <cell r="D1438" t="str">
            <v>Ophthalmology</v>
          </cell>
        </row>
        <row r="1439">
          <cell r="A1439" t="str">
            <v>BU</v>
          </cell>
          <cell r="B1439" t="str">
            <v>BU Receivables Level 6</v>
          </cell>
          <cell r="C1439" t="str">
            <v>BU</v>
          </cell>
          <cell r="D1439" t="str">
            <v>Ophthalmology</v>
          </cell>
        </row>
        <row r="1440">
          <cell r="A1440" t="str">
            <v>BU</v>
          </cell>
          <cell r="B1440" t="str">
            <v>BU Receivables Level 6</v>
          </cell>
          <cell r="C1440" t="str">
            <v>BU</v>
          </cell>
          <cell r="D1440" t="str">
            <v>Ophthalmology</v>
          </cell>
        </row>
        <row r="1441">
          <cell r="A1441" t="str">
            <v>BV</v>
          </cell>
          <cell r="B1441" t="str">
            <v>BV Accounts Payable Level 2</v>
          </cell>
          <cell r="C1441" t="str">
            <v>BV</v>
          </cell>
          <cell r="D1441" t="str">
            <v>Dunn School of Pathology</v>
          </cell>
        </row>
        <row r="1442">
          <cell r="A1442" t="str">
            <v>BV</v>
          </cell>
          <cell r="B1442" t="str">
            <v>BV Accounts Payable Level 2</v>
          </cell>
          <cell r="C1442" t="str">
            <v>BV</v>
          </cell>
          <cell r="D1442" t="str">
            <v>Dunn School of Pathology</v>
          </cell>
        </row>
        <row r="1443">
          <cell r="A1443" t="str">
            <v>BV</v>
          </cell>
          <cell r="B1443" t="str">
            <v>BV Accounts Payable Level 2</v>
          </cell>
          <cell r="C1443" t="str">
            <v>BV</v>
          </cell>
          <cell r="D1443" t="str">
            <v>Dunn School of Pathology</v>
          </cell>
        </row>
        <row r="1444">
          <cell r="A1444" t="str">
            <v>BV</v>
          </cell>
          <cell r="B1444" t="str">
            <v>BV Accounts Payable One</v>
          </cell>
          <cell r="C1444" t="str">
            <v>BV</v>
          </cell>
          <cell r="D1444" t="str">
            <v>Dunn School of Pathology</v>
          </cell>
        </row>
        <row r="1445">
          <cell r="A1445" t="str">
            <v>BV</v>
          </cell>
          <cell r="B1445" t="str">
            <v>BV Accounts Payable One</v>
          </cell>
          <cell r="C1445" t="str">
            <v>BV</v>
          </cell>
          <cell r="D1445" t="str">
            <v>Dunn School of Pathology</v>
          </cell>
        </row>
        <row r="1446">
          <cell r="A1446" t="str">
            <v>BV</v>
          </cell>
          <cell r="B1446" t="str">
            <v>BV Accounts Payable One</v>
          </cell>
          <cell r="C1446" t="str">
            <v>BV</v>
          </cell>
          <cell r="D1446" t="str">
            <v>Dunn School of Pathology</v>
          </cell>
        </row>
        <row r="1447">
          <cell r="A1447" t="str">
            <v>BV</v>
          </cell>
          <cell r="B1447" t="str">
            <v>BV Accounts Receivable One</v>
          </cell>
          <cell r="C1447" t="str">
            <v>BV</v>
          </cell>
          <cell r="D1447" t="str">
            <v>Dunn School of Pathology</v>
          </cell>
        </row>
        <row r="1448">
          <cell r="A1448" t="str">
            <v>BV</v>
          </cell>
          <cell r="B1448" t="str">
            <v>BV Accounts Receivable One</v>
          </cell>
          <cell r="C1448" t="str">
            <v>BV</v>
          </cell>
          <cell r="D1448" t="str">
            <v>Dunn School of Pathology</v>
          </cell>
        </row>
        <row r="1449">
          <cell r="A1449" t="str">
            <v>BV</v>
          </cell>
          <cell r="B1449" t="str">
            <v>BV Accounts Receivable One</v>
          </cell>
          <cell r="C1449" t="str">
            <v>BV</v>
          </cell>
          <cell r="D1449" t="str">
            <v>Dunn School of Pathology</v>
          </cell>
        </row>
        <row r="1450">
          <cell r="A1450" t="str">
            <v>BV</v>
          </cell>
          <cell r="B1450" t="str">
            <v>BV Accounts Receivable Three</v>
          </cell>
          <cell r="C1450" t="str">
            <v>BV</v>
          </cell>
          <cell r="D1450" t="str">
            <v>Dunn School of Pathology</v>
          </cell>
        </row>
        <row r="1451">
          <cell r="A1451" t="str">
            <v>BV</v>
          </cell>
          <cell r="B1451" t="str">
            <v>BV Accounts Receivable Three</v>
          </cell>
          <cell r="C1451" t="str">
            <v>BV</v>
          </cell>
          <cell r="D1451" t="str">
            <v>Dunn School of Pathology</v>
          </cell>
        </row>
        <row r="1452">
          <cell r="A1452" t="str">
            <v>BV</v>
          </cell>
          <cell r="B1452" t="str">
            <v>BV Accounts Receivable Three</v>
          </cell>
          <cell r="C1452" t="str">
            <v>BV</v>
          </cell>
          <cell r="D1452" t="str">
            <v>Dunn School of Pathology</v>
          </cell>
        </row>
        <row r="1453">
          <cell r="A1453" t="str">
            <v>BV</v>
          </cell>
          <cell r="B1453" t="str">
            <v>BV General Ledger Level 2</v>
          </cell>
          <cell r="C1453" t="str">
            <v>BV - GL</v>
          </cell>
          <cell r="D1453" t="str">
            <v>Dunn School of Pathology</v>
          </cell>
        </row>
        <row r="1454">
          <cell r="A1454" t="str">
            <v>BV</v>
          </cell>
          <cell r="B1454" t="str">
            <v>BV General Ledger Level 2</v>
          </cell>
          <cell r="C1454" t="str">
            <v>BV - GL</v>
          </cell>
          <cell r="D1454" t="str">
            <v>Dunn School of Pathology</v>
          </cell>
        </row>
        <row r="1455">
          <cell r="A1455" t="str">
            <v>BV</v>
          </cell>
          <cell r="B1455" t="str">
            <v>BV General Ledger Level 3</v>
          </cell>
          <cell r="C1455" t="str">
            <v>BV - GL</v>
          </cell>
          <cell r="D1455" t="str">
            <v>Dunn School of Pathology</v>
          </cell>
        </row>
        <row r="1456">
          <cell r="A1456" t="str">
            <v>BV</v>
          </cell>
          <cell r="B1456" t="str">
            <v>BV General Ledger Level 3</v>
          </cell>
          <cell r="C1456" t="str">
            <v>BV - GL</v>
          </cell>
          <cell r="D1456" t="str">
            <v>Dunn School of Pathology</v>
          </cell>
        </row>
        <row r="1457">
          <cell r="A1457" t="str">
            <v>BV</v>
          </cell>
          <cell r="B1457" t="str">
            <v>BV General Ledger One</v>
          </cell>
          <cell r="C1457" t="str">
            <v>BV - GL</v>
          </cell>
          <cell r="D1457" t="str">
            <v>Dunn School of Pathology</v>
          </cell>
        </row>
        <row r="1458">
          <cell r="A1458" t="str">
            <v>BV</v>
          </cell>
          <cell r="B1458" t="str">
            <v>BV General Ledger One</v>
          </cell>
          <cell r="C1458" t="str">
            <v>BV - GL</v>
          </cell>
          <cell r="D1458" t="str">
            <v>Dunn School of Pathology</v>
          </cell>
        </row>
        <row r="1459">
          <cell r="A1459" t="str">
            <v>BV</v>
          </cell>
          <cell r="B1459" t="str">
            <v>BV General Ledger Sal 3</v>
          </cell>
          <cell r="C1459" t="str">
            <v>BV</v>
          </cell>
          <cell r="D1459" t="str">
            <v>Dunn School of Pathology</v>
          </cell>
        </row>
        <row r="1460">
          <cell r="A1460" t="str">
            <v>BV</v>
          </cell>
          <cell r="B1460" t="str">
            <v>BV General Ledger Sal 3</v>
          </cell>
          <cell r="C1460" t="str">
            <v>BV</v>
          </cell>
          <cell r="D1460" t="str">
            <v>Dunn School of Pathology</v>
          </cell>
        </row>
        <row r="1461">
          <cell r="A1461" t="str">
            <v>BV</v>
          </cell>
          <cell r="B1461" t="str">
            <v>BV General Ledger Sal 3</v>
          </cell>
          <cell r="C1461" t="str">
            <v>BV</v>
          </cell>
          <cell r="D1461" t="str">
            <v>Dunn School of Pathology</v>
          </cell>
        </row>
        <row r="1462">
          <cell r="A1462" t="str">
            <v>BV</v>
          </cell>
          <cell r="B1462" t="str">
            <v>BV General Ledger Two Sal</v>
          </cell>
          <cell r="C1462" t="str">
            <v>BV - GL</v>
          </cell>
          <cell r="D1462" t="str">
            <v>Dunn School of Pathology</v>
          </cell>
        </row>
        <row r="1463">
          <cell r="A1463" t="str">
            <v>BV</v>
          </cell>
          <cell r="B1463" t="str">
            <v>BV General Ledger Two Sal</v>
          </cell>
          <cell r="C1463" t="str">
            <v>BV - GL</v>
          </cell>
          <cell r="D1463" t="str">
            <v>Dunn School of Pathology</v>
          </cell>
        </row>
        <row r="1464">
          <cell r="A1464" t="str">
            <v>BV</v>
          </cell>
          <cell r="B1464" t="str">
            <v>BV GL Enquiry</v>
          </cell>
          <cell r="C1464" t="str">
            <v>BV - GL</v>
          </cell>
          <cell r="D1464" t="str">
            <v>Dunn School of Pathology</v>
          </cell>
        </row>
        <row r="1465">
          <cell r="A1465" t="str">
            <v>BV</v>
          </cell>
          <cell r="B1465" t="str">
            <v>BV GL Enquiry</v>
          </cell>
          <cell r="C1465" t="str">
            <v>BV - GL</v>
          </cell>
          <cell r="D1465" t="str">
            <v>Dunn School of Pathology</v>
          </cell>
        </row>
        <row r="1466">
          <cell r="A1466" t="str">
            <v>BV</v>
          </cell>
          <cell r="B1466" t="str">
            <v>BV Grants Level 3</v>
          </cell>
          <cell r="C1466" t="str">
            <v>Grants Accounting</v>
          </cell>
          <cell r="D1466" t="str">
            <v>No Security Rule Assigned (Full Access)</v>
          </cell>
        </row>
        <row r="1467">
          <cell r="A1467" t="str">
            <v>BV</v>
          </cell>
          <cell r="B1467" t="str">
            <v>BV Grants Level 6</v>
          </cell>
          <cell r="C1467" t="str">
            <v>Grants Accounting</v>
          </cell>
          <cell r="D1467" t="str">
            <v>No Security Rule Assigned (Full Access)</v>
          </cell>
        </row>
        <row r="1468">
          <cell r="A1468" t="str">
            <v>BV</v>
          </cell>
          <cell r="B1468" t="str">
            <v>BV Grants Sal Level 6</v>
          </cell>
          <cell r="C1468" t="str">
            <v>Grants Accounting</v>
          </cell>
          <cell r="D1468" t="str">
            <v>No Security Rule Assigned (Full Access)</v>
          </cell>
        </row>
        <row r="1469">
          <cell r="A1469" t="str">
            <v>BV</v>
          </cell>
          <cell r="B1469" t="str">
            <v>BV iProcurement</v>
          </cell>
          <cell r="C1469" t="str">
            <v>BV</v>
          </cell>
          <cell r="D1469" t="str">
            <v>Dunn School of Pathology</v>
          </cell>
        </row>
        <row r="1470">
          <cell r="A1470" t="str">
            <v>BV</v>
          </cell>
          <cell r="B1470" t="str">
            <v>BV iProcurement</v>
          </cell>
          <cell r="C1470" t="str">
            <v>BV</v>
          </cell>
          <cell r="D1470" t="str">
            <v>Dunn School of Pathology</v>
          </cell>
        </row>
        <row r="1471">
          <cell r="A1471" t="str">
            <v>BV</v>
          </cell>
          <cell r="B1471" t="str">
            <v>BV iProcurement</v>
          </cell>
          <cell r="C1471" t="str">
            <v>BV</v>
          </cell>
          <cell r="D1471" t="str">
            <v>Dunn School of Pathology</v>
          </cell>
        </row>
        <row r="1472">
          <cell r="A1472" t="str">
            <v>BV</v>
          </cell>
          <cell r="B1472" t="str">
            <v>BV Order Management Level 1</v>
          </cell>
          <cell r="C1472" t="str">
            <v>Order Management</v>
          </cell>
          <cell r="D1472" t="str">
            <v>No Security Rule Assigned (Full Access)</v>
          </cell>
        </row>
        <row r="1473">
          <cell r="A1473" t="str">
            <v>BV</v>
          </cell>
          <cell r="B1473" t="str">
            <v>BV Purchasing Level 3</v>
          </cell>
          <cell r="C1473" t="str">
            <v>BV</v>
          </cell>
          <cell r="D1473" t="str">
            <v>Dunn School of Pathology</v>
          </cell>
        </row>
        <row r="1474">
          <cell r="A1474" t="str">
            <v>BV</v>
          </cell>
          <cell r="B1474" t="str">
            <v>BV Purchasing Level 3</v>
          </cell>
          <cell r="C1474" t="str">
            <v>BV</v>
          </cell>
          <cell r="D1474" t="str">
            <v>Dunn School of Pathology</v>
          </cell>
        </row>
        <row r="1475">
          <cell r="A1475" t="str">
            <v>BV</v>
          </cell>
          <cell r="B1475" t="str">
            <v>BV Purchasing Level 3</v>
          </cell>
          <cell r="C1475" t="str">
            <v>BV</v>
          </cell>
          <cell r="D1475" t="str">
            <v>Dunn School of Pathology</v>
          </cell>
        </row>
        <row r="1476">
          <cell r="A1476" t="str">
            <v>BV</v>
          </cell>
          <cell r="B1476" t="str">
            <v>BV Purchasing Level 4</v>
          </cell>
          <cell r="C1476" t="str">
            <v>BV</v>
          </cell>
          <cell r="D1476" t="str">
            <v>Dunn School of Pathology</v>
          </cell>
        </row>
        <row r="1477">
          <cell r="A1477" t="str">
            <v>BV</v>
          </cell>
          <cell r="B1477" t="str">
            <v>BV Purchasing Level 4</v>
          </cell>
          <cell r="C1477" t="str">
            <v>BV</v>
          </cell>
          <cell r="D1477" t="str">
            <v>Dunn School of Pathology</v>
          </cell>
        </row>
        <row r="1478">
          <cell r="A1478" t="str">
            <v>BV</v>
          </cell>
          <cell r="B1478" t="str">
            <v>BV Purchasing Level 4</v>
          </cell>
          <cell r="C1478" t="str">
            <v>BV</v>
          </cell>
          <cell r="D1478" t="str">
            <v>Dunn School of Pathology</v>
          </cell>
        </row>
        <row r="1479">
          <cell r="A1479" t="str">
            <v>BV</v>
          </cell>
          <cell r="B1479" t="str">
            <v>BV Purchasing Level 5</v>
          </cell>
          <cell r="C1479" t="str">
            <v>BV</v>
          </cell>
          <cell r="D1479" t="str">
            <v>Dunn School of Pathology</v>
          </cell>
        </row>
        <row r="1480">
          <cell r="A1480" t="str">
            <v>BV</v>
          </cell>
          <cell r="B1480" t="str">
            <v>BV Purchasing Level 5</v>
          </cell>
          <cell r="C1480" t="str">
            <v>BV</v>
          </cell>
          <cell r="D1480" t="str">
            <v>Dunn School of Pathology</v>
          </cell>
        </row>
        <row r="1481">
          <cell r="A1481" t="str">
            <v>BV</v>
          </cell>
          <cell r="B1481" t="str">
            <v>BV Purchasing Level 5</v>
          </cell>
          <cell r="C1481" t="str">
            <v>BV</v>
          </cell>
          <cell r="D1481" t="str">
            <v>Dunn School of Pathology</v>
          </cell>
        </row>
        <row r="1482">
          <cell r="A1482" t="str">
            <v>BV</v>
          </cell>
          <cell r="B1482" t="str">
            <v>BV Purchasing Level 6</v>
          </cell>
          <cell r="C1482" t="str">
            <v>BV</v>
          </cell>
          <cell r="D1482" t="str">
            <v>Dunn School of Pathology</v>
          </cell>
        </row>
        <row r="1483">
          <cell r="A1483" t="str">
            <v>BV</v>
          </cell>
          <cell r="B1483" t="str">
            <v>BV Purchasing Level 6</v>
          </cell>
          <cell r="C1483" t="str">
            <v>BV</v>
          </cell>
          <cell r="D1483" t="str">
            <v>Dunn School of Pathology</v>
          </cell>
        </row>
        <row r="1484">
          <cell r="A1484" t="str">
            <v>BV</v>
          </cell>
          <cell r="B1484" t="str">
            <v>BV Purchasing Level 6</v>
          </cell>
          <cell r="C1484" t="str">
            <v>BV</v>
          </cell>
          <cell r="D1484" t="str">
            <v>Dunn School of Pathology</v>
          </cell>
        </row>
        <row r="1485">
          <cell r="A1485" t="str">
            <v>BV</v>
          </cell>
          <cell r="B1485" t="str">
            <v>BV Purchasing One</v>
          </cell>
          <cell r="C1485" t="str">
            <v>BV</v>
          </cell>
          <cell r="D1485" t="str">
            <v>Dunn School of Pathology</v>
          </cell>
        </row>
        <row r="1486">
          <cell r="A1486" t="str">
            <v>BV</v>
          </cell>
          <cell r="B1486" t="str">
            <v>BV Purchasing One</v>
          </cell>
          <cell r="C1486" t="str">
            <v>BV</v>
          </cell>
          <cell r="D1486" t="str">
            <v>Dunn School of Pathology</v>
          </cell>
        </row>
        <row r="1487">
          <cell r="A1487" t="str">
            <v>BV</v>
          </cell>
          <cell r="B1487" t="str">
            <v>BV Purchasing One</v>
          </cell>
          <cell r="C1487" t="str">
            <v>BV</v>
          </cell>
          <cell r="D1487" t="str">
            <v>Dunn School of Pathology</v>
          </cell>
        </row>
        <row r="1488">
          <cell r="A1488" t="str">
            <v>BV</v>
          </cell>
          <cell r="B1488" t="str">
            <v>BV Receivables Level 4</v>
          </cell>
          <cell r="C1488" t="str">
            <v>BV</v>
          </cell>
          <cell r="D1488" t="str">
            <v>Dunn School of Pathology</v>
          </cell>
        </row>
        <row r="1489">
          <cell r="A1489" t="str">
            <v>BV</v>
          </cell>
          <cell r="B1489" t="str">
            <v>BV Receivables Level 4</v>
          </cell>
          <cell r="C1489" t="str">
            <v>BV</v>
          </cell>
          <cell r="D1489" t="str">
            <v>Dunn School of Pathology</v>
          </cell>
        </row>
        <row r="1490">
          <cell r="A1490" t="str">
            <v>BV</v>
          </cell>
          <cell r="B1490" t="str">
            <v>BV Receivables Level 4</v>
          </cell>
          <cell r="C1490" t="str">
            <v>BV</v>
          </cell>
          <cell r="D1490" t="str">
            <v>Dunn School of Pathology</v>
          </cell>
        </row>
        <row r="1491">
          <cell r="A1491" t="str">
            <v>BV</v>
          </cell>
          <cell r="B1491" t="str">
            <v>BV Receivables Level 6</v>
          </cell>
          <cell r="C1491" t="str">
            <v>BV</v>
          </cell>
          <cell r="D1491" t="str">
            <v>Dunn School of Pathology</v>
          </cell>
        </row>
        <row r="1492">
          <cell r="A1492" t="str">
            <v>BV</v>
          </cell>
          <cell r="B1492" t="str">
            <v>BV Receivables Level 6</v>
          </cell>
          <cell r="C1492" t="str">
            <v>BV</v>
          </cell>
          <cell r="D1492" t="str">
            <v>Dunn School of Pathology</v>
          </cell>
        </row>
        <row r="1493">
          <cell r="A1493" t="str">
            <v>BV</v>
          </cell>
          <cell r="B1493" t="str">
            <v>BV Receivables Level 6</v>
          </cell>
          <cell r="C1493" t="str">
            <v>BV</v>
          </cell>
          <cell r="D1493" t="str">
            <v>Dunn School of Pathology</v>
          </cell>
        </row>
        <row r="1494">
          <cell r="A1494" t="str">
            <v>BW</v>
          </cell>
          <cell r="B1494" t="str">
            <v>BW Accounts Payable Level 1</v>
          </cell>
          <cell r="C1494" t="str">
            <v>BW</v>
          </cell>
          <cell r="D1494" t="str">
            <v>Pharmacology</v>
          </cell>
        </row>
        <row r="1495">
          <cell r="A1495" t="str">
            <v>BW</v>
          </cell>
          <cell r="B1495" t="str">
            <v>BW Accounts Payable Level 1</v>
          </cell>
          <cell r="C1495" t="str">
            <v>BW</v>
          </cell>
          <cell r="D1495" t="str">
            <v>Pharmacology</v>
          </cell>
        </row>
        <row r="1496">
          <cell r="A1496" t="str">
            <v>BW</v>
          </cell>
          <cell r="B1496" t="str">
            <v>BW Accounts Payable Level 2</v>
          </cell>
          <cell r="C1496" t="str">
            <v>BW</v>
          </cell>
          <cell r="D1496" t="str">
            <v>Pharmacology</v>
          </cell>
        </row>
        <row r="1497">
          <cell r="A1497" t="str">
            <v>BW</v>
          </cell>
          <cell r="B1497" t="str">
            <v>BW Accounts Payable Level 2</v>
          </cell>
          <cell r="C1497" t="str">
            <v>BW</v>
          </cell>
          <cell r="D1497" t="str">
            <v>Pharmacology</v>
          </cell>
        </row>
        <row r="1498">
          <cell r="A1498" t="str">
            <v>BW</v>
          </cell>
          <cell r="B1498" t="str">
            <v>BW Accounts Payable One</v>
          </cell>
          <cell r="C1498" t="str">
            <v>BW</v>
          </cell>
          <cell r="D1498" t="str">
            <v>Pharmacology</v>
          </cell>
        </row>
        <row r="1499">
          <cell r="A1499" t="str">
            <v>BW</v>
          </cell>
          <cell r="B1499" t="str">
            <v>BW Accounts Payable One</v>
          </cell>
          <cell r="C1499" t="str">
            <v>BW</v>
          </cell>
          <cell r="D1499" t="str">
            <v>Pharmacology</v>
          </cell>
        </row>
        <row r="1500">
          <cell r="A1500" t="str">
            <v>BW</v>
          </cell>
          <cell r="B1500" t="str">
            <v>BW Accounts Payable Two</v>
          </cell>
          <cell r="C1500" t="str">
            <v>BW</v>
          </cell>
          <cell r="D1500" t="str">
            <v>Pharmacology</v>
          </cell>
        </row>
        <row r="1501">
          <cell r="A1501" t="str">
            <v>BW</v>
          </cell>
          <cell r="B1501" t="str">
            <v>BW Accounts Payable Two</v>
          </cell>
          <cell r="C1501" t="str">
            <v>BW</v>
          </cell>
          <cell r="D1501" t="str">
            <v>Pharmacology</v>
          </cell>
        </row>
        <row r="1502">
          <cell r="A1502" t="str">
            <v>BW</v>
          </cell>
          <cell r="B1502" t="str">
            <v>BW Accounts Receivable One</v>
          </cell>
          <cell r="C1502" t="str">
            <v>BW</v>
          </cell>
          <cell r="D1502" t="str">
            <v>Pharmacology</v>
          </cell>
        </row>
        <row r="1503">
          <cell r="A1503" t="str">
            <v>BW</v>
          </cell>
          <cell r="B1503" t="str">
            <v>BW Accounts Receivable One</v>
          </cell>
          <cell r="C1503" t="str">
            <v>BW</v>
          </cell>
          <cell r="D1503" t="str">
            <v>Pharmacology</v>
          </cell>
        </row>
        <row r="1504">
          <cell r="A1504" t="str">
            <v>BW</v>
          </cell>
          <cell r="B1504" t="str">
            <v>BW Accounts Receivable Three</v>
          </cell>
          <cell r="C1504" t="str">
            <v>BW</v>
          </cell>
          <cell r="D1504" t="str">
            <v>Pharmacology</v>
          </cell>
        </row>
        <row r="1505">
          <cell r="A1505" t="str">
            <v>BW</v>
          </cell>
          <cell r="B1505" t="str">
            <v>BW Accounts Receivable Three</v>
          </cell>
          <cell r="C1505" t="str">
            <v>BW</v>
          </cell>
          <cell r="D1505" t="str">
            <v>Pharmacology</v>
          </cell>
        </row>
        <row r="1506">
          <cell r="A1506" t="str">
            <v>BW</v>
          </cell>
          <cell r="B1506" t="str">
            <v>BW General Ledger Level 1</v>
          </cell>
          <cell r="C1506" t="str">
            <v>BW - GL</v>
          </cell>
          <cell r="D1506" t="str">
            <v>Pharmacology</v>
          </cell>
        </row>
        <row r="1507">
          <cell r="A1507" t="str">
            <v>BW</v>
          </cell>
          <cell r="B1507" t="str">
            <v>BW General Ledger Level 3</v>
          </cell>
          <cell r="C1507" t="str">
            <v>BW - GL</v>
          </cell>
          <cell r="D1507" t="str">
            <v>Pharmacology</v>
          </cell>
        </row>
        <row r="1508">
          <cell r="A1508" t="str">
            <v>BW</v>
          </cell>
          <cell r="B1508" t="str">
            <v>BW General Ledger One</v>
          </cell>
          <cell r="C1508" t="str">
            <v>BW - GL</v>
          </cell>
          <cell r="D1508" t="str">
            <v>Pharmacology</v>
          </cell>
        </row>
        <row r="1509">
          <cell r="A1509" t="str">
            <v>BW</v>
          </cell>
          <cell r="B1509" t="str">
            <v>BW General Ledger Sal Level 2</v>
          </cell>
          <cell r="C1509" t="str">
            <v>BW - GL</v>
          </cell>
          <cell r="D1509" t="str">
            <v>Pharmacology</v>
          </cell>
        </row>
        <row r="1510">
          <cell r="A1510" t="str">
            <v>BW</v>
          </cell>
          <cell r="B1510" t="str">
            <v>BW General Ledger Sal Level 3</v>
          </cell>
          <cell r="C1510" t="str">
            <v>BW - GL</v>
          </cell>
          <cell r="D1510" t="str">
            <v>Pharmacology</v>
          </cell>
        </row>
        <row r="1511">
          <cell r="A1511" t="str">
            <v>BW</v>
          </cell>
          <cell r="B1511" t="str">
            <v>BW General Ledger Two Sal</v>
          </cell>
          <cell r="C1511" t="str">
            <v>BW - GL</v>
          </cell>
          <cell r="D1511" t="str">
            <v>Pharmacology</v>
          </cell>
        </row>
        <row r="1512">
          <cell r="A1512" t="str">
            <v>BW</v>
          </cell>
          <cell r="B1512" t="str">
            <v>BW Grants Sal Level 6</v>
          </cell>
          <cell r="C1512" t="str">
            <v>Grants Accounting</v>
          </cell>
          <cell r="D1512" t="str">
            <v>No Security Rule Assigned (Full Access)</v>
          </cell>
        </row>
        <row r="1513">
          <cell r="A1513" t="str">
            <v>BW</v>
          </cell>
          <cell r="B1513" t="str">
            <v>BW iProcurement</v>
          </cell>
          <cell r="C1513" t="str">
            <v>BW</v>
          </cell>
          <cell r="D1513" t="str">
            <v>Pharmacology</v>
          </cell>
        </row>
        <row r="1514">
          <cell r="A1514" t="str">
            <v>BW</v>
          </cell>
          <cell r="B1514" t="str">
            <v>BW iProcurement</v>
          </cell>
          <cell r="C1514" t="str">
            <v>BW</v>
          </cell>
          <cell r="D1514" t="str">
            <v>Pharmacology</v>
          </cell>
        </row>
        <row r="1515">
          <cell r="A1515" t="str">
            <v>BW</v>
          </cell>
          <cell r="B1515" t="str">
            <v>BW Purchasing Level 1</v>
          </cell>
          <cell r="C1515" t="str">
            <v>BW</v>
          </cell>
          <cell r="D1515" t="str">
            <v>Pharmacology</v>
          </cell>
        </row>
        <row r="1516">
          <cell r="A1516" t="str">
            <v>BW</v>
          </cell>
          <cell r="B1516" t="str">
            <v>BW Purchasing Level 1</v>
          </cell>
          <cell r="C1516" t="str">
            <v>BW</v>
          </cell>
          <cell r="D1516" t="str">
            <v>Pharmacology</v>
          </cell>
        </row>
        <row r="1517">
          <cell r="A1517" t="str">
            <v>BW</v>
          </cell>
          <cell r="B1517" t="str">
            <v>BW Purchasing Level 3</v>
          </cell>
          <cell r="C1517" t="str">
            <v>BW</v>
          </cell>
          <cell r="D1517" t="str">
            <v>Pharmacology</v>
          </cell>
        </row>
        <row r="1518">
          <cell r="A1518" t="str">
            <v>BW</v>
          </cell>
          <cell r="B1518" t="str">
            <v>BW Purchasing Level 3</v>
          </cell>
          <cell r="C1518" t="str">
            <v>BW</v>
          </cell>
          <cell r="D1518" t="str">
            <v>Pharmacology</v>
          </cell>
        </row>
        <row r="1519">
          <cell r="A1519" t="str">
            <v>BW</v>
          </cell>
          <cell r="B1519" t="str">
            <v>BW Purchasing Level 4</v>
          </cell>
          <cell r="C1519" t="str">
            <v>BW</v>
          </cell>
          <cell r="D1519" t="str">
            <v>Pharmacology</v>
          </cell>
        </row>
        <row r="1520">
          <cell r="A1520" t="str">
            <v>BW</v>
          </cell>
          <cell r="B1520" t="str">
            <v>BW Purchasing Level 4</v>
          </cell>
          <cell r="C1520" t="str">
            <v>BW</v>
          </cell>
          <cell r="D1520" t="str">
            <v>Pharmacology</v>
          </cell>
        </row>
        <row r="1521">
          <cell r="A1521" t="str">
            <v>BW</v>
          </cell>
          <cell r="B1521" t="str">
            <v>BW Purchasing Level 5</v>
          </cell>
          <cell r="C1521" t="str">
            <v>BW</v>
          </cell>
          <cell r="D1521" t="str">
            <v>Pharmacology</v>
          </cell>
        </row>
        <row r="1522">
          <cell r="A1522" t="str">
            <v>BW</v>
          </cell>
          <cell r="B1522" t="str">
            <v>BW Purchasing Level 5</v>
          </cell>
          <cell r="C1522" t="str">
            <v>BW</v>
          </cell>
          <cell r="D1522" t="str">
            <v>Pharmacology</v>
          </cell>
        </row>
        <row r="1523">
          <cell r="A1523" t="str">
            <v>BW</v>
          </cell>
          <cell r="B1523" t="str">
            <v>BW Purchasing Level 6</v>
          </cell>
          <cell r="C1523" t="str">
            <v>BW</v>
          </cell>
          <cell r="D1523" t="str">
            <v>Pharmacology</v>
          </cell>
        </row>
        <row r="1524">
          <cell r="A1524" t="str">
            <v>BW</v>
          </cell>
          <cell r="B1524" t="str">
            <v>BW Purchasing Level 6</v>
          </cell>
          <cell r="C1524" t="str">
            <v>BW</v>
          </cell>
          <cell r="D1524" t="str">
            <v>Pharmacology</v>
          </cell>
        </row>
        <row r="1525">
          <cell r="A1525" t="str">
            <v>BW</v>
          </cell>
          <cell r="B1525" t="str">
            <v>BW Purchasing One</v>
          </cell>
          <cell r="C1525" t="str">
            <v>BW</v>
          </cell>
          <cell r="D1525" t="str">
            <v>Pharmacology</v>
          </cell>
        </row>
        <row r="1526">
          <cell r="A1526" t="str">
            <v>BW</v>
          </cell>
          <cell r="B1526" t="str">
            <v>BW Purchasing One</v>
          </cell>
          <cell r="C1526" t="str">
            <v>BW</v>
          </cell>
          <cell r="D1526" t="str">
            <v>Pharmacology</v>
          </cell>
        </row>
        <row r="1527">
          <cell r="A1527" t="str">
            <v>BW</v>
          </cell>
          <cell r="B1527" t="str">
            <v>BW Receivables Level 6</v>
          </cell>
          <cell r="C1527" t="str">
            <v>BW</v>
          </cell>
          <cell r="D1527" t="str">
            <v>Pharmacology</v>
          </cell>
        </row>
        <row r="1528">
          <cell r="A1528" t="str">
            <v>BW</v>
          </cell>
          <cell r="B1528" t="str">
            <v>BW Receivables Level 6</v>
          </cell>
          <cell r="C1528" t="str">
            <v>BW</v>
          </cell>
          <cell r="D1528" t="str">
            <v>Pharmacology</v>
          </cell>
        </row>
        <row r="1529">
          <cell r="A1529" t="str">
            <v>BX</v>
          </cell>
          <cell r="B1529" t="str">
            <v>BX Accounts Payable Level 2</v>
          </cell>
          <cell r="C1529" t="str">
            <v>BX</v>
          </cell>
          <cell r="D1529" t="str">
            <v>Division of Public Health and Primary Health Care</v>
          </cell>
        </row>
        <row r="1530">
          <cell r="A1530" t="str">
            <v>BX</v>
          </cell>
          <cell r="B1530" t="str">
            <v>BX Accounts Payable Level 2</v>
          </cell>
          <cell r="C1530" t="str">
            <v>BX</v>
          </cell>
          <cell r="D1530" t="str">
            <v>Division of Public Health and Primary Health Care</v>
          </cell>
        </row>
        <row r="1531">
          <cell r="A1531" t="str">
            <v>BX</v>
          </cell>
          <cell r="B1531" t="str">
            <v>BX Accounts Payable Two</v>
          </cell>
          <cell r="C1531" t="str">
            <v>BX</v>
          </cell>
          <cell r="D1531" t="str">
            <v>Division of Public Health and Primary Health Care</v>
          </cell>
        </row>
        <row r="1532">
          <cell r="A1532" t="str">
            <v>BX</v>
          </cell>
          <cell r="B1532" t="str">
            <v>BX Accounts Payable Two</v>
          </cell>
          <cell r="C1532" t="str">
            <v>BX</v>
          </cell>
          <cell r="D1532" t="str">
            <v>Division of Public Health and Primary Health Care</v>
          </cell>
        </row>
        <row r="1533">
          <cell r="A1533" t="str">
            <v>BX</v>
          </cell>
          <cell r="B1533" t="str">
            <v>BX Accounts Receivable One</v>
          </cell>
          <cell r="C1533" t="str">
            <v>BX</v>
          </cell>
          <cell r="D1533" t="str">
            <v>Division of Public Health and Primary Health Care</v>
          </cell>
        </row>
        <row r="1534">
          <cell r="A1534" t="str">
            <v>BX</v>
          </cell>
          <cell r="B1534" t="str">
            <v>BX Accounts Receivable One</v>
          </cell>
          <cell r="C1534" t="str">
            <v>BX</v>
          </cell>
          <cell r="D1534" t="str">
            <v>Division of Public Health and Primary Health Care</v>
          </cell>
        </row>
        <row r="1535">
          <cell r="A1535" t="str">
            <v>BX</v>
          </cell>
          <cell r="B1535" t="str">
            <v>BX General Ledger level 2</v>
          </cell>
          <cell r="C1535" t="str">
            <v>BX - GL</v>
          </cell>
          <cell r="D1535" t="str">
            <v>Division of Public Health and Primary Health Care</v>
          </cell>
        </row>
        <row r="1536">
          <cell r="A1536" t="str">
            <v>BX</v>
          </cell>
          <cell r="B1536" t="str">
            <v>BX General Ledger level 3</v>
          </cell>
          <cell r="C1536" t="str">
            <v>BX - GL</v>
          </cell>
          <cell r="D1536" t="str">
            <v>Division of Public Health and Primary Health Care</v>
          </cell>
        </row>
        <row r="1537">
          <cell r="A1537" t="str">
            <v>BX</v>
          </cell>
          <cell r="B1537" t="str">
            <v>BX General Ledger One</v>
          </cell>
          <cell r="C1537" t="str">
            <v>BX - GL</v>
          </cell>
          <cell r="D1537" t="str">
            <v>Division of Public Health and Primary Health Care</v>
          </cell>
        </row>
        <row r="1538">
          <cell r="A1538" t="str">
            <v>BX</v>
          </cell>
          <cell r="B1538" t="str">
            <v>BX GL Enquiry</v>
          </cell>
          <cell r="C1538" t="str">
            <v>BX - GL</v>
          </cell>
          <cell r="D1538" t="str">
            <v>Division of Public Health and Primary Health Care</v>
          </cell>
        </row>
        <row r="1539">
          <cell r="A1539" t="str">
            <v>BX</v>
          </cell>
          <cell r="B1539" t="str">
            <v>BX Grants Level 2</v>
          </cell>
          <cell r="C1539" t="str">
            <v>Grants Accounting</v>
          </cell>
          <cell r="D1539" t="str">
            <v>No Security Rule Assigned (Full Access)</v>
          </cell>
        </row>
        <row r="1540">
          <cell r="A1540" t="str">
            <v>BX</v>
          </cell>
          <cell r="B1540" t="str">
            <v>BX Grants Level 4</v>
          </cell>
          <cell r="C1540" t="str">
            <v>Grants Accounting</v>
          </cell>
          <cell r="D1540" t="str">
            <v>No Security Rule Assigned (Full Access)</v>
          </cell>
        </row>
        <row r="1541">
          <cell r="A1541" t="str">
            <v>BX</v>
          </cell>
          <cell r="B1541" t="str">
            <v>BX Purchasing Level 4</v>
          </cell>
          <cell r="C1541" t="str">
            <v>BX</v>
          </cell>
          <cell r="D1541" t="str">
            <v>Division of Public Health and Primary Health Care</v>
          </cell>
        </row>
        <row r="1542">
          <cell r="A1542" t="str">
            <v>BX</v>
          </cell>
          <cell r="B1542" t="str">
            <v>BX Purchasing Level 4</v>
          </cell>
          <cell r="C1542" t="str">
            <v>BX</v>
          </cell>
          <cell r="D1542" t="str">
            <v>Division of Public Health and Primary Health Care</v>
          </cell>
        </row>
        <row r="1543">
          <cell r="A1543" t="str">
            <v>BX</v>
          </cell>
          <cell r="B1543" t="str">
            <v>BX Purchasing Level 5</v>
          </cell>
          <cell r="C1543" t="str">
            <v>BX</v>
          </cell>
          <cell r="D1543" t="str">
            <v>Division of Public Health and Primary Health Care</v>
          </cell>
        </row>
        <row r="1544">
          <cell r="A1544" t="str">
            <v>BX</v>
          </cell>
          <cell r="B1544" t="str">
            <v>BX Purchasing Level 5</v>
          </cell>
          <cell r="C1544" t="str">
            <v>BX</v>
          </cell>
          <cell r="D1544" t="str">
            <v>Division of Public Health and Primary Health Care</v>
          </cell>
        </row>
        <row r="1545">
          <cell r="A1545" t="str">
            <v>BX</v>
          </cell>
          <cell r="B1545" t="str">
            <v>BX Purchasing One</v>
          </cell>
          <cell r="C1545" t="str">
            <v>BX</v>
          </cell>
          <cell r="D1545" t="str">
            <v>Division of Public Health and Primary Health Care</v>
          </cell>
        </row>
        <row r="1546">
          <cell r="A1546" t="str">
            <v>BX</v>
          </cell>
          <cell r="B1546" t="str">
            <v>BX Purchasing One</v>
          </cell>
          <cell r="C1546" t="str">
            <v>BX</v>
          </cell>
          <cell r="D1546" t="str">
            <v>Division of Public Health and Primary Health Care</v>
          </cell>
        </row>
        <row r="1547">
          <cell r="A1547" t="str">
            <v>BX</v>
          </cell>
          <cell r="B1547" t="str">
            <v>BX Receivables Level 6</v>
          </cell>
          <cell r="C1547" t="str">
            <v>BX</v>
          </cell>
          <cell r="D1547" t="str">
            <v>Division of Public Health and Primary Health Care</v>
          </cell>
        </row>
        <row r="1548">
          <cell r="A1548" t="str">
            <v>BX</v>
          </cell>
          <cell r="B1548" t="str">
            <v>BX Receivables Level 6</v>
          </cell>
          <cell r="C1548" t="str">
            <v>BX</v>
          </cell>
          <cell r="D1548" t="str">
            <v>Division of Public Health and Primary Health Care</v>
          </cell>
        </row>
        <row r="1549">
          <cell r="A1549" t="str">
            <v>BY</v>
          </cell>
          <cell r="B1549" t="str">
            <v>BY Accounts Payable Level 1</v>
          </cell>
          <cell r="C1549" t="str">
            <v>BY</v>
          </cell>
          <cell r="D1549" t="str">
            <v>DPHPHC - Administration</v>
          </cell>
        </row>
        <row r="1550">
          <cell r="A1550" t="str">
            <v>BY</v>
          </cell>
          <cell r="B1550" t="str">
            <v>BY Accounts Payable Level 1</v>
          </cell>
          <cell r="C1550" t="str">
            <v>BY</v>
          </cell>
          <cell r="D1550" t="str">
            <v>DPHPHC - Administration</v>
          </cell>
        </row>
        <row r="1551">
          <cell r="A1551" t="str">
            <v>BY</v>
          </cell>
          <cell r="B1551" t="str">
            <v>BY Accounts Payable Level 2</v>
          </cell>
          <cell r="C1551" t="str">
            <v>BY</v>
          </cell>
          <cell r="D1551" t="str">
            <v>DPHPHC - Administration</v>
          </cell>
        </row>
        <row r="1552">
          <cell r="A1552" t="str">
            <v>BY</v>
          </cell>
          <cell r="B1552" t="str">
            <v>BY Accounts Payable Level 2</v>
          </cell>
          <cell r="C1552" t="str">
            <v>BY</v>
          </cell>
          <cell r="D1552" t="str">
            <v>DPHPHC - Administration</v>
          </cell>
        </row>
        <row r="1553">
          <cell r="A1553" t="str">
            <v>BY</v>
          </cell>
          <cell r="B1553" t="str">
            <v>BY General Ledger Level 1</v>
          </cell>
          <cell r="C1553" t="str">
            <v>BY - GL</v>
          </cell>
          <cell r="D1553" t="str">
            <v>DPHPHC - Administration</v>
          </cell>
        </row>
        <row r="1554">
          <cell r="A1554" t="str">
            <v>BY</v>
          </cell>
          <cell r="B1554" t="str">
            <v>BY General Ledger Level 2</v>
          </cell>
          <cell r="C1554" t="str">
            <v>BY - GL</v>
          </cell>
          <cell r="D1554" t="str">
            <v>DPHPHC - Administration</v>
          </cell>
        </row>
        <row r="1555">
          <cell r="A1555" t="str">
            <v>BY</v>
          </cell>
          <cell r="B1555" t="str">
            <v>BY General Ledger Level 3</v>
          </cell>
          <cell r="C1555" t="str">
            <v>BY - GL</v>
          </cell>
          <cell r="D1555" t="str">
            <v>DPHPHC - Administration</v>
          </cell>
        </row>
        <row r="1556">
          <cell r="A1556" t="str">
            <v>BY</v>
          </cell>
          <cell r="B1556" t="str">
            <v>BY General Ledger Sal Level 3</v>
          </cell>
          <cell r="C1556" t="str">
            <v>BY - GL</v>
          </cell>
          <cell r="D1556" t="str">
            <v>DPHPHC - Administration</v>
          </cell>
        </row>
        <row r="1557">
          <cell r="A1557" t="str">
            <v>BY</v>
          </cell>
          <cell r="B1557" t="str">
            <v>BY Purchasing Level 4</v>
          </cell>
          <cell r="C1557" t="str">
            <v>BY</v>
          </cell>
          <cell r="D1557" t="str">
            <v>DPHPHC - Administration</v>
          </cell>
        </row>
        <row r="1558">
          <cell r="A1558" t="str">
            <v>BY</v>
          </cell>
          <cell r="B1558" t="str">
            <v>BY Purchasing Level 4</v>
          </cell>
          <cell r="C1558" t="str">
            <v>BY</v>
          </cell>
          <cell r="D1558" t="str">
            <v>DPHPHC - Administration</v>
          </cell>
        </row>
        <row r="1559">
          <cell r="A1559" t="str">
            <v>BY</v>
          </cell>
          <cell r="B1559" t="str">
            <v>BY Purchasing Level 5</v>
          </cell>
          <cell r="C1559" t="str">
            <v>BY</v>
          </cell>
          <cell r="D1559" t="str">
            <v>DPHPHC - Administration</v>
          </cell>
        </row>
        <row r="1560">
          <cell r="A1560" t="str">
            <v>BY</v>
          </cell>
          <cell r="B1560" t="str">
            <v>BY Purchasing Level 5</v>
          </cell>
          <cell r="C1560" t="str">
            <v>BY</v>
          </cell>
          <cell r="D1560" t="str">
            <v>DPHPHC - Administration</v>
          </cell>
        </row>
        <row r="1561">
          <cell r="A1561" t="str">
            <v>BY</v>
          </cell>
          <cell r="B1561" t="str">
            <v>BY Purchasing Level 6</v>
          </cell>
          <cell r="C1561" t="str">
            <v>BY</v>
          </cell>
          <cell r="D1561" t="str">
            <v>DPHPHC - Administration</v>
          </cell>
        </row>
        <row r="1562">
          <cell r="A1562" t="str">
            <v>BY</v>
          </cell>
          <cell r="B1562" t="str">
            <v>BY Purchasing Level 6</v>
          </cell>
          <cell r="C1562" t="str">
            <v>BY</v>
          </cell>
          <cell r="D1562" t="str">
            <v>DPHPHC - Administration</v>
          </cell>
        </row>
        <row r="1563">
          <cell r="A1563" t="str">
            <v>BY</v>
          </cell>
          <cell r="B1563" t="str">
            <v>BY Receivables Level 6</v>
          </cell>
          <cell r="C1563" t="str">
            <v>BY</v>
          </cell>
          <cell r="D1563" t="str">
            <v>DPHPHC - Administration</v>
          </cell>
        </row>
        <row r="1564">
          <cell r="A1564" t="str">
            <v>BY</v>
          </cell>
          <cell r="B1564" t="str">
            <v>BY Receivables Level 6</v>
          </cell>
          <cell r="C1564" t="str">
            <v>BY</v>
          </cell>
          <cell r="D1564" t="str">
            <v>DPHPHC - Administration</v>
          </cell>
        </row>
        <row r="1565">
          <cell r="A1565" t="str">
            <v>BZ</v>
          </cell>
          <cell r="B1565" t="str">
            <v>BZ Accounts Payable Level 2</v>
          </cell>
          <cell r="C1565" t="str">
            <v>BZ</v>
          </cell>
          <cell r="D1565" t="str">
            <v>Division of Public Health and Primary Health Care</v>
          </cell>
        </row>
        <row r="1566">
          <cell r="A1566" t="str">
            <v>BZ</v>
          </cell>
          <cell r="B1566" t="str">
            <v>BZ Accounts Payable Level 2</v>
          </cell>
          <cell r="C1566" t="str">
            <v>BZ</v>
          </cell>
          <cell r="D1566" t="str">
            <v>Division of Public Health and Primary Health Care</v>
          </cell>
        </row>
        <row r="1567">
          <cell r="A1567" t="str">
            <v>BZ</v>
          </cell>
          <cell r="B1567" t="str">
            <v>BZ Accounts Payable Two</v>
          </cell>
          <cell r="C1567" t="str">
            <v>BZ</v>
          </cell>
          <cell r="D1567" t="str">
            <v>Division of Public Health and Primary Health Care</v>
          </cell>
        </row>
        <row r="1568">
          <cell r="A1568" t="str">
            <v>BZ</v>
          </cell>
          <cell r="B1568" t="str">
            <v>BZ Accounts Payable Two</v>
          </cell>
          <cell r="C1568" t="str">
            <v>BZ</v>
          </cell>
          <cell r="D1568" t="str">
            <v>Division of Public Health and Primary Health Care</v>
          </cell>
        </row>
        <row r="1569">
          <cell r="A1569" t="str">
            <v>BZ</v>
          </cell>
          <cell r="B1569" t="str">
            <v>BZ Accounts Receivable One</v>
          </cell>
          <cell r="C1569" t="str">
            <v>BZ</v>
          </cell>
          <cell r="D1569" t="str">
            <v>Division of Public Health and Primary Health Care</v>
          </cell>
        </row>
        <row r="1570">
          <cell r="A1570" t="str">
            <v>BZ</v>
          </cell>
          <cell r="B1570" t="str">
            <v>BZ Accounts Receivable One</v>
          </cell>
          <cell r="C1570" t="str">
            <v>BZ</v>
          </cell>
          <cell r="D1570" t="str">
            <v>Division of Public Health and Primary Health Care</v>
          </cell>
        </row>
        <row r="1571">
          <cell r="A1571" t="str">
            <v>BZ</v>
          </cell>
          <cell r="B1571" t="str">
            <v>BZ General Ledger level 2</v>
          </cell>
          <cell r="C1571" t="str">
            <v>BZ - GL</v>
          </cell>
          <cell r="D1571" t="str">
            <v>Division of Public Health and Primary Health Care</v>
          </cell>
        </row>
        <row r="1572">
          <cell r="A1572" t="str">
            <v>BZ</v>
          </cell>
          <cell r="B1572" t="str">
            <v>BZ General Ledger level 3</v>
          </cell>
          <cell r="C1572" t="str">
            <v>BZ - GL</v>
          </cell>
          <cell r="D1572" t="str">
            <v>Division of Public Health and Primary Health Care</v>
          </cell>
        </row>
        <row r="1573">
          <cell r="A1573" t="str">
            <v>BZ</v>
          </cell>
          <cell r="B1573" t="str">
            <v>BZ General Ledger One</v>
          </cell>
          <cell r="C1573" t="str">
            <v>BZ - GL</v>
          </cell>
          <cell r="D1573" t="str">
            <v>Division of Public Health and Primary Health Care</v>
          </cell>
        </row>
        <row r="1574">
          <cell r="A1574" t="str">
            <v>BZ</v>
          </cell>
          <cell r="B1574" t="str">
            <v>BZ General Ledger One Sal</v>
          </cell>
          <cell r="C1574" t="str">
            <v>BZ - GL</v>
          </cell>
          <cell r="D1574" t="str">
            <v>Division of Public Health and Primary Health Care</v>
          </cell>
        </row>
        <row r="1575">
          <cell r="A1575" t="str">
            <v>BZ</v>
          </cell>
          <cell r="B1575" t="str">
            <v>BZ General Ledger Sal level 2</v>
          </cell>
          <cell r="C1575" t="str">
            <v>BZ</v>
          </cell>
          <cell r="D1575" t="str">
            <v>Division of Public Health and Primary Health Care</v>
          </cell>
        </row>
        <row r="1576">
          <cell r="A1576" t="str">
            <v>BZ</v>
          </cell>
          <cell r="B1576" t="str">
            <v>BZ General Ledger Sal level 2</v>
          </cell>
          <cell r="C1576" t="str">
            <v>BZ</v>
          </cell>
          <cell r="D1576" t="str">
            <v>Division of Public Health and Primary Health Care</v>
          </cell>
        </row>
        <row r="1577">
          <cell r="A1577" t="str">
            <v>BZ</v>
          </cell>
          <cell r="B1577" t="str">
            <v>BZ General Ledger Sal level 2</v>
          </cell>
          <cell r="C1577" t="str">
            <v>BZ - GL</v>
          </cell>
          <cell r="D1577" t="str">
            <v>Division of Public Health and Primary Health Care</v>
          </cell>
        </row>
        <row r="1578">
          <cell r="A1578" t="str">
            <v>BZ</v>
          </cell>
          <cell r="B1578" t="str">
            <v>BZ General Ledger Sal level 3</v>
          </cell>
          <cell r="C1578" t="str">
            <v>BZ - GL</v>
          </cell>
          <cell r="D1578" t="str">
            <v>Division of Public Health and Primary Health Care</v>
          </cell>
        </row>
        <row r="1579">
          <cell r="A1579" t="str">
            <v>BZ</v>
          </cell>
          <cell r="B1579" t="str">
            <v>BZ GL Enquiry</v>
          </cell>
          <cell r="C1579" t="str">
            <v>BZ - GL</v>
          </cell>
          <cell r="D1579" t="str">
            <v>Division of Public Health and Primary Health Care</v>
          </cell>
        </row>
        <row r="1580">
          <cell r="A1580" t="str">
            <v>BZ</v>
          </cell>
          <cell r="B1580" t="str">
            <v>BZ Grants Sal Level 6</v>
          </cell>
          <cell r="C1580" t="str">
            <v>Grants Accounting</v>
          </cell>
          <cell r="D1580" t="str">
            <v>No Security Rule Assigned (Full Access)</v>
          </cell>
        </row>
        <row r="1581">
          <cell r="A1581" t="str">
            <v>BZ</v>
          </cell>
          <cell r="B1581" t="str">
            <v>BZ iProcurement</v>
          </cell>
          <cell r="C1581" t="str">
            <v>BZ</v>
          </cell>
          <cell r="D1581" t="str">
            <v>Division of Public Health and Primary Health Care</v>
          </cell>
        </row>
        <row r="1582">
          <cell r="A1582" t="str">
            <v>BZ</v>
          </cell>
          <cell r="B1582" t="str">
            <v>BZ iProcurement</v>
          </cell>
          <cell r="C1582" t="str">
            <v>BZ</v>
          </cell>
          <cell r="D1582" t="str">
            <v>Division of Public Health and Primary Health Care</v>
          </cell>
        </row>
        <row r="1583">
          <cell r="A1583" t="str">
            <v>BZ</v>
          </cell>
          <cell r="B1583" t="str">
            <v>BZ Purchasing Level 4</v>
          </cell>
          <cell r="C1583" t="str">
            <v>BZ</v>
          </cell>
          <cell r="D1583" t="str">
            <v>Division of Public Health and Primary Health Care</v>
          </cell>
        </row>
        <row r="1584">
          <cell r="A1584" t="str">
            <v>BZ</v>
          </cell>
          <cell r="B1584" t="str">
            <v>BZ Purchasing Level 4</v>
          </cell>
          <cell r="C1584" t="str">
            <v>BZ</v>
          </cell>
          <cell r="D1584" t="str">
            <v>Division of Public Health and Primary Health Care</v>
          </cell>
        </row>
        <row r="1585">
          <cell r="A1585" t="str">
            <v>BZ</v>
          </cell>
          <cell r="B1585" t="str">
            <v>BZ Purchasing Level 5</v>
          </cell>
          <cell r="C1585" t="str">
            <v>BZ</v>
          </cell>
          <cell r="D1585" t="str">
            <v>Division of Public Health and Primary Health Care</v>
          </cell>
        </row>
        <row r="1586">
          <cell r="A1586" t="str">
            <v>BZ</v>
          </cell>
          <cell r="B1586" t="str">
            <v>BZ Purchasing Level 5</v>
          </cell>
          <cell r="C1586" t="str">
            <v>BZ</v>
          </cell>
          <cell r="D1586" t="str">
            <v>Division of Public Health and Primary Health Care</v>
          </cell>
        </row>
        <row r="1587">
          <cell r="A1587" t="str">
            <v>BZ</v>
          </cell>
          <cell r="B1587" t="str">
            <v>BZ Purchasing Level 6</v>
          </cell>
          <cell r="C1587" t="str">
            <v>BZ</v>
          </cell>
          <cell r="D1587" t="str">
            <v>Division of Public Health and Primary Health Care</v>
          </cell>
        </row>
        <row r="1588">
          <cell r="A1588" t="str">
            <v>BZ</v>
          </cell>
          <cell r="B1588" t="str">
            <v>BZ Purchasing Level 6</v>
          </cell>
          <cell r="C1588" t="str">
            <v>BZ</v>
          </cell>
          <cell r="D1588" t="str">
            <v>Division of Public Health and Primary Health Care</v>
          </cell>
        </row>
        <row r="1589">
          <cell r="A1589" t="str">
            <v>BZ</v>
          </cell>
          <cell r="B1589" t="str">
            <v>BZ Purchasing One</v>
          </cell>
          <cell r="C1589" t="str">
            <v>BZ</v>
          </cell>
          <cell r="D1589" t="str">
            <v>Division of Public Health and Primary Health Care</v>
          </cell>
        </row>
        <row r="1590">
          <cell r="A1590" t="str">
            <v>BZ</v>
          </cell>
          <cell r="B1590" t="str">
            <v>BZ Purchasing One</v>
          </cell>
          <cell r="C1590" t="str">
            <v>BZ</v>
          </cell>
          <cell r="D1590" t="str">
            <v>Division of Public Health and Primary Health Care</v>
          </cell>
        </row>
        <row r="1591">
          <cell r="A1591" t="str">
            <v>BZ</v>
          </cell>
          <cell r="B1591" t="str">
            <v>BZ Receivables Level 6</v>
          </cell>
          <cell r="C1591" t="str">
            <v>BZ</v>
          </cell>
          <cell r="D1591" t="str">
            <v>Division of Public Health and Primary Health Care</v>
          </cell>
        </row>
        <row r="1592">
          <cell r="A1592" t="str">
            <v>BZ</v>
          </cell>
          <cell r="B1592" t="str">
            <v>BZ Receivables Level 6</v>
          </cell>
          <cell r="C1592" t="str">
            <v>BZ</v>
          </cell>
          <cell r="D1592" t="str">
            <v>Division of Public Health and Primary Health Care</v>
          </cell>
        </row>
        <row r="1593">
          <cell r="A1593" t="str">
            <v>C0</v>
          </cell>
          <cell r="B1593" t="str">
            <v>C0 Accounts Payable Level 2</v>
          </cell>
          <cell r="C1593" t="str">
            <v>C0</v>
          </cell>
          <cell r="D1593" t="str">
            <v>Oxford Man Institute</v>
          </cell>
        </row>
        <row r="1594">
          <cell r="A1594" t="str">
            <v>C0</v>
          </cell>
          <cell r="B1594" t="str">
            <v>C0 Accounts Payable Level 2</v>
          </cell>
          <cell r="C1594" t="str">
            <v>C0</v>
          </cell>
          <cell r="D1594" t="str">
            <v>Oxford Man Institute</v>
          </cell>
        </row>
        <row r="1595">
          <cell r="A1595" t="str">
            <v>C0</v>
          </cell>
          <cell r="B1595" t="str">
            <v>C0 General Ledger Level 2</v>
          </cell>
          <cell r="C1595" t="str">
            <v>C0 - GL</v>
          </cell>
          <cell r="D1595" t="str">
            <v>Oxford Man Institute</v>
          </cell>
        </row>
        <row r="1596">
          <cell r="A1596" t="str">
            <v>C0</v>
          </cell>
          <cell r="B1596" t="str">
            <v>C0 General Ledger Sal Level 2</v>
          </cell>
          <cell r="C1596" t="str">
            <v>C0 - GL</v>
          </cell>
          <cell r="D1596" t="str">
            <v>Oxford Man Institute</v>
          </cell>
        </row>
        <row r="1597">
          <cell r="A1597" t="str">
            <v>C0</v>
          </cell>
          <cell r="B1597" t="str">
            <v>C0 General Ledger Sal Level 3</v>
          </cell>
          <cell r="C1597" t="str">
            <v>C0 - GL</v>
          </cell>
          <cell r="D1597" t="str">
            <v>Oxford Man Institute</v>
          </cell>
        </row>
        <row r="1598">
          <cell r="A1598" t="str">
            <v>C0</v>
          </cell>
          <cell r="B1598" t="str">
            <v>C0 iProcurement</v>
          </cell>
          <cell r="C1598" t="str">
            <v>C0</v>
          </cell>
          <cell r="D1598" t="str">
            <v>Oxford Man Institute</v>
          </cell>
        </row>
        <row r="1599">
          <cell r="A1599" t="str">
            <v>C0</v>
          </cell>
          <cell r="B1599" t="str">
            <v>C0 iProcurement</v>
          </cell>
          <cell r="C1599" t="str">
            <v>C0</v>
          </cell>
          <cell r="D1599" t="str">
            <v>Oxford Man Institute</v>
          </cell>
        </row>
        <row r="1600">
          <cell r="A1600" t="str">
            <v>C0</v>
          </cell>
          <cell r="B1600" t="str">
            <v>C0 Purchasing Level 6</v>
          </cell>
          <cell r="C1600" t="str">
            <v>C0</v>
          </cell>
          <cell r="D1600" t="str">
            <v>Oxford Man Institute</v>
          </cell>
        </row>
        <row r="1601">
          <cell r="A1601" t="str">
            <v>C0</v>
          </cell>
          <cell r="B1601" t="str">
            <v>C0 Purchasing Level 6</v>
          </cell>
          <cell r="C1601" t="str">
            <v>C0</v>
          </cell>
          <cell r="D1601" t="str">
            <v>Oxford Man Institute</v>
          </cell>
        </row>
        <row r="1602">
          <cell r="A1602" t="str">
            <v>C0</v>
          </cell>
          <cell r="B1602" t="str">
            <v>C0 Receivables Level 6</v>
          </cell>
          <cell r="C1602" t="str">
            <v>C0</v>
          </cell>
          <cell r="D1602" t="str">
            <v>Oxford Man Institute</v>
          </cell>
        </row>
        <row r="1603">
          <cell r="A1603" t="str">
            <v>C0</v>
          </cell>
          <cell r="B1603" t="str">
            <v>C0 Receivables Level 6</v>
          </cell>
          <cell r="C1603" t="str">
            <v>C0</v>
          </cell>
          <cell r="D1603" t="str">
            <v>Oxford Man Institute</v>
          </cell>
        </row>
        <row r="1604">
          <cell r="A1604" t="str">
            <v>C0</v>
          </cell>
          <cell r="B1604" t="str">
            <v>C0 Receivables Level 7</v>
          </cell>
          <cell r="C1604" t="str">
            <v>C0</v>
          </cell>
          <cell r="D1604" t="str">
            <v>Oxford Man Institute</v>
          </cell>
        </row>
        <row r="1605">
          <cell r="A1605" t="str">
            <v>C0</v>
          </cell>
          <cell r="B1605" t="str">
            <v>C0 Receivables Level 7</v>
          </cell>
          <cell r="C1605" t="str">
            <v>C0</v>
          </cell>
          <cell r="D1605" t="str">
            <v>Oxford Man Institute</v>
          </cell>
        </row>
        <row r="1606">
          <cell r="A1606" t="str">
            <v>CA</v>
          </cell>
          <cell r="B1606" t="str">
            <v>CA Accounts Payable One</v>
          </cell>
          <cell r="C1606" t="str">
            <v>CA</v>
          </cell>
          <cell r="D1606" t="str">
            <v>Medieval and Modern Languages Faculty</v>
          </cell>
        </row>
        <row r="1607">
          <cell r="A1607" t="str">
            <v>CA</v>
          </cell>
          <cell r="B1607" t="str">
            <v>CA Accounts Payable One</v>
          </cell>
          <cell r="C1607" t="str">
            <v>CA</v>
          </cell>
          <cell r="D1607" t="str">
            <v>Medieval and Modern Languages Faculty</v>
          </cell>
        </row>
        <row r="1608">
          <cell r="A1608" t="str">
            <v>CA</v>
          </cell>
          <cell r="B1608" t="str">
            <v>CA Accounts Payable Two</v>
          </cell>
          <cell r="C1608" t="str">
            <v>CA</v>
          </cell>
          <cell r="D1608" t="str">
            <v>Medieval and Modern Languages Faculty</v>
          </cell>
        </row>
        <row r="1609">
          <cell r="A1609" t="str">
            <v>CA</v>
          </cell>
          <cell r="B1609" t="str">
            <v>CA Accounts Payable Two</v>
          </cell>
          <cell r="C1609" t="str">
            <v>CA</v>
          </cell>
          <cell r="D1609" t="str">
            <v>Medieval and Modern Languages Faculty</v>
          </cell>
        </row>
        <row r="1610">
          <cell r="A1610" t="str">
            <v>CA</v>
          </cell>
          <cell r="B1610" t="str">
            <v>CA Accounts Receivable One</v>
          </cell>
          <cell r="C1610" t="str">
            <v>CA</v>
          </cell>
          <cell r="D1610" t="str">
            <v>Medieval and Modern Languages Faculty</v>
          </cell>
        </row>
        <row r="1611">
          <cell r="A1611" t="str">
            <v>CA</v>
          </cell>
          <cell r="B1611" t="str">
            <v>CA Accounts Receivable One</v>
          </cell>
          <cell r="C1611" t="str">
            <v>CA</v>
          </cell>
          <cell r="D1611" t="str">
            <v>Medieval and Modern Languages Faculty</v>
          </cell>
        </row>
        <row r="1612">
          <cell r="A1612" t="str">
            <v>CA</v>
          </cell>
          <cell r="B1612" t="str">
            <v>CA Accounts Receivable Three</v>
          </cell>
          <cell r="C1612" t="str">
            <v>CA</v>
          </cell>
          <cell r="D1612" t="str">
            <v>Medieval and Modern Languages Faculty</v>
          </cell>
        </row>
        <row r="1613">
          <cell r="A1613" t="str">
            <v>CA</v>
          </cell>
          <cell r="B1613" t="str">
            <v>CA Accounts Receivable Three</v>
          </cell>
          <cell r="C1613" t="str">
            <v>CA</v>
          </cell>
          <cell r="D1613" t="str">
            <v>Medieval and Modern Languages Faculty</v>
          </cell>
        </row>
        <row r="1614">
          <cell r="A1614" t="str">
            <v>CA</v>
          </cell>
          <cell r="B1614" t="str">
            <v>CA General Ledger One Sal</v>
          </cell>
          <cell r="C1614" t="str">
            <v>CA - GL</v>
          </cell>
          <cell r="D1614" t="str">
            <v>Medieval and Modern Languages Faculty</v>
          </cell>
        </row>
        <row r="1615">
          <cell r="A1615" t="str">
            <v>CA</v>
          </cell>
          <cell r="B1615" t="str">
            <v>CA General Ledger Two</v>
          </cell>
          <cell r="C1615" t="str">
            <v>CA - GL</v>
          </cell>
          <cell r="D1615" t="str">
            <v>Medieval and Modern Languages Faculty</v>
          </cell>
        </row>
        <row r="1616">
          <cell r="A1616" t="str">
            <v>CA</v>
          </cell>
          <cell r="B1616" t="str">
            <v>CA General Ledger Two Sal</v>
          </cell>
          <cell r="C1616" t="str">
            <v>CA - GL</v>
          </cell>
          <cell r="D1616" t="str">
            <v>Medieval and Modern Languages Faculty</v>
          </cell>
        </row>
        <row r="1617">
          <cell r="A1617" t="str">
            <v>CA</v>
          </cell>
          <cell r="B1617" t="str">
            <v>CA GL Enquiry</v>
          </cell>
          <cell r="C1617" t="str">
            <v>CA - GL</v>
          </cell>
          <cell r="D1617" t="str">
            <v>Medieval and Modern Languages Faculty</v>
          </cell>
        </row>
        <row r="1618">
          <cell r="A1618" t="str">
            <v>CA</v>
          </cell>
          <cell r="B1618" t="str">
            <v>CA Grants One Sal</v>
          </cell>
          <cell r="C1618" t="str">
            <v>Grants Accounting</v>
          </cell>
          <cell r="D1618" t="str">
            <v>No Security Rule Assigned (Full Access)</v>
          </cell>
        </row>
        <row r="1619">
          <cell r="A1619" t="str">
            <v>CA</v>
          </cell>
          <cell r="B1619" t="str">
            <v>CA iProcurement</v>
          </cell>
          <cell r="C1619" t="str">
            <v>CA</v>
          </cell>
          <cell r="D1619" t="str">
            <v>Medieval and Modern Languages Faculty</v>
          </cell>
        </row>
        <row r="1620">
          <cell r="A1620" t="str">
            <v>CA</v>
          </cell>
          <cell r="B1620" t="str">
            <v>CA iProcurement</v>
          </cell>
          <cell r="C1620" t="str">
            <v>CA</v>
          </cell>
          <cell r="D1620" t="str">
            <v>Medieval and Modern Languages Faculty</v>
          </cell>
        </row>
        <row r="1621">
          <cell r="A1621" t="str">
            <v>CA</v>
          </cell>
          <cell r="B1621" t="str">
            <v>CA Purchasing One</v>
          </cell>
          <cell r="C1621" t="str">
            <v>CA</v>
          </cell>
          <cell r="D1621" t="str">
            <v>Medieval and Modern Languages Faculty</v>
          </cell>
        </row>
        <row r="1622">
          <cell r="A1622" t="str">
            <v>CA</v>
          </cell>
          <cell r="B1622" t="str">
            <v>CA Purchasing One</v>
          </cell>
          <cell r="C1622" t="str">
            <v>CA</v>
          </cell>
          <cell r="D1622" t="str">
            <v>Medieval and Modern Languages Faculty</v>
          </cell>
        </row>
        <row r="1623">
          <cell r="A1623" t="str">
            <v>CD</v>
          </cell>
          <cell r="B1623" t="str">
            <v>CD Accounts Payable One</v>
          </cell>
          <cell r="C1623" t="str">
            <v>CD</v>
          </cell>
          <cell r="D1623" t="str">
            <v>History Faculty</v>
          </cell>
        </row>
        <row r="1624">
          <cell r="A1624" t="str">
            <v>CD</v>
          </cell>
          <cell r="B1624" t="str">
            <v>CD Accounts Payable One</v>
          </cell>
          <cell r="C1624" t="str">
            <v>CD</v>
          </cell>
          <cell r="D1624" t="str">
            <v>History Faculty</v>
          </cell>
        </row>
        <row r="1625">
          <cell r="A1625" t="str">
            <v>CD</v>
          </cell>
          <cell r="B1625" t="str">
            <v>CD Accounts Payable Two</v>
          </cell>
          <cell r="C1625" t="str">
            <v>CD</v>
          </cell>
          <cell r="D1625" t="str">
            <v>History Faculty</v>
          </cell>
        </row>
        <row r="1626">
          <cell r="A1626" t="str">
            <v>CD</v>
          </cell>
          <cell r="B1626" t="str">
            <v>CD Accounts Payable Two</v>
          </cell>
          <cell r="C1626" t="str">
            <v>CD</v>
          </cell>
          <cell r="D1626" t="str">
            <v>History Faculty</v>
          </cell>
        </row>
        <row r="1627">
          <cell r="A1627" t="str">
            <v>CD</v>
          </cell>
          <cell r="B1627" t="str">
            <v>CD Accounts Receivable One</v>
          </cell>
          <cell r="C1627" t="str">
            <v>CD</v>
          </cell>
          <cell r="D1627" t="str">
            <v>History Faculty</v>
          </cell>
        </row>
        <row r="1628">
          <cell r="A1628" t="str">
            <v>CD</v>
          </cell>
          <cell r="B1628" t="str">
            <v>CD Accounts Receivable One</v>
          </cell>
          <cell r="C1628" t="str">
            <v>CD</v>
          </cell>
          <cell r="D1628" t="str">
            <v>History Faculty</v>
          </cell>
        </row>
        <row r="1629">
          <cell r="A1629" t="str">
            <v>CD</v>
          </cell>
          <cell r="B1629" t="str">
            <v>CD Accounts Receivable Three</v>
          </cell>
          <cell r="C1629" t="str">
            <v>CD</v>
          </cell>
          <cell r="D1629" t="str">
            <v>History Faculty</v>
          </cell>
        </row>
        <row r="1630">
          <cell r="A1630" t="str">
            <v>CD</v>
          </cell>
          <cell r="B1630" t="str">
            <v>CD Accounts Receivable Three</v>
          </cell>
          <cell r="C1630" t="str">
            <v>CD</v>
          </cell>
          <cell r="D1630" t="str">
            <v>History Faculty</v>
          </cell>
        </row>
        <row r="1631">
          <cell r="A1631" t="str">
            <v>CD</v>
          </cell>
          <cell r="B1631" t="str">
            <v>CD General Ledger One</v>
          </cell>
          <cell r="C1631" t="str">
            <v>CD - GL</v>
          </cell>
          <cell r="D1631" t="str">
            <v>History Faculty</v>
          </cell>
        </row>
        <row r="1632">
          <cell r="A1632" t="str">
            <v>CD</v>
          </cell>
          <cell r="B1632" t="str">
            <v>CD General Ledger One Sal</v>
          </cell>
          <cell r="C1632" t="str">
            <v>CD - GL</v>
          </cell>
          <cell r="D1632" t="str">
            <v>History Faculty</v>
          </cell>
        </row>
        <row r="1633">
          <cell r="A1633" t="str">
            <v>CD</v>
          </cell>
          <cell r="B1633" t="str">
            <v>CD General Ledger Two</v>
          </cell>
          <cell r="C1633" t="str">
            <v>CD - GL</v>
          </cell>
          <cell r="D1633" t="str">
            <v>History Faculty</v>
          </cell>
        </row>
        <row r="1634">
          <cell r="A1634" t="str">
            <v>CD</v>
          </cell>
          <cell r="B1634" t="str">
            <v>CD General Ledger Two Sal</v>
          </cell>
          <cell r="C1634" t="str">
            <v>CD - GL</v>
          </cell>
          <cell r="D1634" t="str">
            <v>History Faculty</v>
          </cell>
        </row>
        <row r="1635">
          <cell r="A1635" t="str">
            <v>CD</v>
          </cell>
          <cell r="B1635" t="str">
            <v>CD GL Enquiry</v>
          </cell>
          <cell r="C1635" t="str">
            <v>CD - GL</v>
          </cell>
          <cell r="D1635" t="str">
            <v>History Faculty</v>
          </cell>
        </row>
        <row r="1636">
          <cell r="A1636" t="str">
            <v>CD</v>
          </cell>
          <cell r="B1636" t="str">
            <v>CD Grants One</v>
          </cell>
          <cell r="C1636" t="str">
            <v>Grants Accounting</v>
          </cell>
          <cell r="D1636" t="str">
            <v>No Security Rule Assigned (Full Access)</v>
          </cell>
        </row>
        <row r="1637">
          <cell r="A1637" t="str">
            <v>CD</v>
          </cell>
          <cell r="B1637" t="str">
            <v>CD Grants One Sal</v>
          </cell>
          <cell r="C1637" t="str">
            <v>Grants Accounting</v>
          </cell>
          <cell r="D1637" t="str">
            <v>No Security Rule Assigned (Full Access)</v>
          </cell>
        </row>
        <row r="1638">
          <cell r="A1638" t="str">
            <v>CD</v>
          </cell>
          <cell r="B1638" t="str">
            <v>CD iProcurement</v>
          </cell>
          <cell r="C1638" t="str">
            <v>CD</v>
          </cell>
          <cell r="D1638" t="str">
            <v>History Faculty</v>
          </cell>
        </row>
        <row r="1639">
          <cell r="A1639" t="str">
            <v>CD</v>
          </cell>
          <cell r="B1639" t="str">
            <v>CD iProcurement</v>
          </cell>
          <cell r="C1639" t="str">
            <v>CD</v>
          </cell>
          <cell r="D1639" t="str">
            <v>History Faculty</v>
          </cell>
        </row>
        <row r="1640">
          <cell r="A1640" t="str">
            <v>CD</v>
          </cell>
          <cell r="B1640" t="str">
            <v>CD Purchasing One</v>
          </cell>
          <cell r="C1640" t="str">
            <v>CD</v>
          </cell>
          <cell r="D1640" t="str">
            <v>History Faculty</v>
          </cell>
        </row>
        <row r="1641">
          <cell r="A1641" t="str">
            <v>CD</v>
          </cell>
          <cell r="B1641" t="str">
            <v>CD Purchasing One</v>
          </cell>
          <cell r="C1641" t="str">
            <v>CD</v>
          </cell>
          <cell r="D1641" t="str">
            <v>History Faculty</v>
          </cell>
        </row>
        <row r="1642">
          <cell r="A1642" t="str">
            <v>CG</v>
          </cell>
          <cell r="B1642" t="str">
            <v>CG Accounts Payable One</v>
          </cell>
          <cell r="C1642" t="str">
            <v>CG</v>
          </cell>
          <cell r="D1642" t="str">
            <v>Music Faculty</v>
          </cell>
        </row>
        <row r="1643">
          <cell r="A1643" t="str">
            <v>CG</v>
          </cell>
          <cell r="B1643" t="str">
            <v>CG Accounts Payable One</v>
          </cell>
          <cell r="C1643" t="str">
            <v>CG</v>
          </cell>
          <cell r="D1643" t="str">
            <v>Music Faculty</v>
          </cell>
        </row>
        <row r="1644">
          <cell r="A1644" t="str">
            <v>CG</v>
          </cell>
          <cell r="B1644" t="str">
            <v>CG Accounts Payable Two</v>
          </cell>
          <cell r="C1644" t="str">
            <v>CG</v>
          </cell>
          <cell r="D1644" t="str">
            <v>Music Faculty</v>
          </cell>
        </row>
        <row r="1645">
          <cell r="A1645" t="str">
            <v>CG</v>
          </cell>
          <cell r="B1645" t="str">
            <v>CG Accounts Payable Two</v>
          </cell>
          <cell r="C1645" t="str">
            <v>CG</v>
          </cell>
          <cell r="D1645" t="str">
            <v>Music Faculty</v>
          </cell>
        </row>
        <row r="1646">
          <cell r="A1646" t="str">
            <v>CG</v>
          </cell>
          <cell r="B1646" t="str">
            <v>CG Accounts Receivable One</v>
          </cell>
          <cell r="C1646" t="str">
            <v>CG</v>
          </cell>
          <cell r="D1646" t="str">
            <v>Music Faculty</v>
          </cell>
        </row>
        <row r="1647">
          <cell r="A1647" t="str">
            <v>CG</v>
          </cell>
          <cell r="B1647" t="str">
            <v>CG Accounts Receivable One</v>
          </cell>
          <cell r="C1647" t="str">
            <v>CG</v>
          </cell>
          <cell r="D1647" t="str">
            <v>Music Faculty</v>
          </cell>
        </row>
        <row r="1648">
          <cell r="A1648" t="str">
            <v>CG</v>
          </cell>
          <cell r="B1648" t="str">
            <v>CG Accounts Receivable Three</v>
          </cell>
          <cell r="C1648" t="str">
            <v>CG</v>
          </cell>
          <cell r="D1648" t="str">
            <v>Music Faculty</v>
          </cell>
        </row>
        <row r="1649">
          <cell r="A1649" t="str">
            <v>CG</v>
          </cell>
          <cell r="B1649" t="str">
            <v>CG Accounts Receivable Three</v>
          </cell>
          <cell r="C1649" t="str">
            <v>CG</v>
          </cell>
          <cell r="D1649" t="str">
            <v>Music Faculty</v>
          </cell>
        </row>
        <row r="1650">
          <cell r="A1650" t="str">
            <v>CG</v>
          </cell>
          <cell r="B1650" t="str">
            <v>CG General Ledger One Sal</v>
          </cell>
          <cell r="C1650" t="str">
            <v>CG - GL</v>
          </cell>
          <cell r="D1650" t="str">
            <v>Music Faculty</v>
          </cell>
        </row>
        <row r="1651">
          <cell r="A1651" t="str">
            <v>CG</v>
          </cell>
          <cell r="B1651" t="str">
            <v>CG General Ledger Two Sal</v>
          </cell>
          <cell r="C1651" t="str">
            <v>CG - GL</v>
          </cell>
          <cell r="D1651" t="str">
            <v>Music Faculty</v>
          </cell>
        </row>
        <row r="1652">
          <cell r="A1652" t="str">
            <v>CG</v>
          </cell>
          <cell r="B1652" t="str">
            <v>CG GL Enquiry</v>
          </cell>
          <cell r="C1652" t="str">
            <v>CG - GL</v>
          </cell>
          <cell r="D1652" t="str">
            <v>Music Faculty</v>
          </cell>
        </row>
        <row r="1653">
          <cell r="A1653" t="str">
            <v>CG</v>
          </cell>
          <cell r="B1653" t="str">
            <v>CG Grants One Sal</v>
          </cell>
          <cell r="C1653" t="str">
            <v>Grants Accounting</v>
          </cell>
          <cell r="D1653" t="str">
            <v>No Security Rule Assigned (Full Access)</v>
          </cell>
        </row>
        <row r="1654">
          <cell r="A1654" t="str">
            <v>CG</v>
          </cell>
          <cell r="B1654" t="str">
            <v>CG iProcurement</v>
          </cell>
          <cell r="C1654" t="str">
            <v>CG</v>
          </cell>
          <cell r="D1654" t="str">
            <v>Music Faculty</v>
          </cell>
        </row>
        <row r="1655">
          <cell r="A1655" t="str">
            <v>CG</v>
          </cell>
          <cell r="B1655" t="str">
            <v>CG iProcurement</v>
          </cell>
          <cell r="C1655" t="str">
            <v>CG</v>
          </cell>
          <cell r="D1655" t="str">
            <v>Music Faculty</v>
          </cell>
        </row>
        <row r="1656">
          <cell r="A1656" t="str">
            <v>CG</v>
          </cell>
          <cell r="B1656" t="str">
            <v>CG Purchasing One</v>
          </cell>
          <cell r="C1656" t="str">
            <v>CG</v>
          </cell>
          <cell r="D1656" t="str">
            <v>Music Faculty</v>
          </cell>
        </row>
        <row r="1657">
          <cell r="A1657" t="str">
            <v>CG</v>
          </cell>
          <cell r="B1657" t="str">
            <v>CG Purchasing One</v>
          </cell>
          <cell r="C1657" t="str">
            <v>CG</v>
          </cell>
          <cell r="D1657" t="str">
            <v>Music Faculty</v>
          </cell>
        </row>
        <row r="1658">
          <cell r="A1658" t="str">
            <v>CHEMALL</v>
          </cell>
          <cell r="B1658" t="str">
            <v>CHEMALL Purchasing Level 6</v>
          </cell>
          <cell r="C1658" t="str">
            <v>DW</v>
          </cell>
          <cell r="D1658" t="str">
            <v>Chemistry Research Laboratory</v>
          </cell>
        </row>
        <row r="1659">
          <cell r="A1659" t="str">
            <v>CHEMALL</v>
          </cell>
          <cell r="B1659" t="str">
            <v>CHEMALL Purchasing Level 6</v>
          </cell>
          <cell r="C1659" t="str">
            <v>DW</v>
          </cell>
          <cell r="D1659" t="str">
            <v>Chemistry Research Laboratory</v>
          </cell>
        </row>
        <row r="1660">
          <cell r="A1660" t="str">
            <v>CHEMALL</v>
          </cell>
          <cell r="B1660" t="str">
            <v>CHEMALL Purchasing Level 6</v>
          </cell>
          <cell r="C1660" t="str">
            <v>DW</v>
          </cell>
          <cell r="D1660" t="str">
            <v>Chemistry Research Laboratory</v>
          </cell>
        </row>
        <row r="1661">
          <cell r="A1661" t="str">
            <v>CHEMALL</v>
          </cell>
          <cell r="B1661" t="str">
            <v>CHEMALL Purchasing Level 6</v>
          </cell>
          <cell r="C1661" t="str">
            <v>DW</v>
          </cell>
          <cell r="D1661" t="str">
            <v>Chemistry Research Laboratory</v>
          </cell>
        </row>
        <row r="1662">
          <cell r="A1662" t="str">
            <v>CHEMALL</v>
          </cell>
          <cell r="B1662" t="str">
            <v>CHEMALL Purchasing Level 6</v>
          </cell>
          <cell r="C1662" t="str">
            <v>DW</v>
          </cell>
          <cell r="D1662" t="str">
            <v>Chemistry Research Laboratory</v>
          </cell>
        </row>
        <row r="1663">
          <cell r="A1663" t="str">
            <v>CHEMALL</v>
          </cell>
          <cell r="B1663" t="str">
            <v>CHEMALL Purchasing Level 6</v>
          </cell>
          <cell r="C1663" t="str">
            <v>DW</v>
          </cell>
          <cell r="D1663" t="str">
            <v>Chemistry Research Laboratory</v>
          </cell>
        </row>
        <row r="1664">
          <cell r="A1664" t="str">
            <v>CHEMALL</v>
          </cell>
          <cell r="B1664" t="str">
            <v>CHEMALL Purchasing Level 6</v>
          </cell>
          <cell r="C1664" t="str">
            <v>DW</v>
          </cell>
          <cell r="D1664" t="str">
            <v>Chemistry Research Laboratory</v>
          </cell>
        </row>
        <row r="1665">
          <cell r="A1665" t="str">
            <v>CHEMALL</v>
          </cell>
          <cell r="B1665" t="str">
            <v>CHEMALL Purchasing One</v>
          </cell>
          <cell r="C1665" t="str">
            <v>DW</v>
          </cell>
          <cell r="D1665" t="str">
            <v>Chemistry Research Laboratory</v>
          </cell>
        </row>
        <row r="1666">
          <cell r="A1666" t="str">
            <v>CHEMALL</v>
          </cell>
          <cell r="B1666" t="str">
            <v>CHEMALL Purchasing One</v>
          </cell>
          <cell r="C1666" t="str">
            <v>DW</v>
          </cell>
          <cell r="D1666" t="str">
            <v>Chemistry Research Laboratory</v>
          </cell>
        </row>
        <row r="1667">
          <cell r="A1667" t="str">
            <v>CHEMALL</v>
          </cell>
          <cell r="B1667" t="str">
            <v>CHEMALL Purchasing One</v>
          </cell>
          <cell r="C1667" t="str">
            <v>DW</v>
          </cell>
          <cell r="D1667" t="str">
            <v>Chemistry Research Laboratory</v>
          </cell>
        </row>
        <row r="1668">
          <cell r="A1668" t="str">
            <v>CHEMALL</v>
          </cell>
          <cell r="B1668" t="str">
            <v>CHEMALL Purchasing One</v>
          </cell>
          <cell r="C1668" t="str">
            <v>DW</v>
          </cell>
          <cell r="D1668" t="str">
            <v>Chemistry Research Laboratory</v>
          </cell>
        </row>
        <row r="1669">
          <cell r="A1669" t="str">
            <v>CHEMALL</v>
          </cell>
          <cell r="B1669" t="str">
            <v>CHEMALL Purchasing One</v>
          </cell>
          <cell r="C1669" t="str">
            <v>DW</v>
          </cell>
          <cell r="D1669" t="str">
            <v>Chemistry Research Laboratory</v>
          </cell>
        </row>
        <row r="1670">
          <cell r="A1670" t="str">
            <v>CHEMALL</v>
          </cell>
          <cell r="B1670" t="str">
            <v>CHEMALL Purchasing One</v>
          </cell>
          <cell r="C1670" t="str">
            <v>DW</v>
          </cell>
          <cell r="D1670" t="str">
            <v>Chemistry Research Laboratory</v>
          </cell>
        </row>
        <row r="1671">
          <cell r="A1671" t="str">
            <v>CHEMALL</v>
          </cell>
          <cell r="B1671" t="str">
            <v>CHEMALL Purchasing One</v>
          </cell>
          <cell r="C1671" t="str">
            <v>DW</v>
          </cell>
          <cell r="D1671" t="str">
            <v>Chemistry Research Laboratory</v>
          </cell>
        </row>
        <row r="1672">
          <cell r="A1672" t="str">
            <v>China</v>
          </cell>
          <cell r="B1672" t="str">
            <v>China FIN General Ledger Super User</v>
          </cell>
          <cell r="C1672" t="str">
            <v>General Ledger</v>
          </cell>
          <cell r="D1672" t="str">
            <v>No Security Rule Assigned (Full Access)</v>
          </cell>
        </row>
        <row r="1673">
          <cell r="A1673" t="str">
            <v>CHINA</v>
          </cell>
          <cell r="B1673" t="str">
            <v>CHINA General Ledger Level 4</v>
          </cell>
          <cell r="C1673" t="str">
            <v>General Ledger</v>
          </cell>
          <cell r="D1673" t="str">
            <v>No Security Rule Assigned (Full Access)</v>
          </cell>
        </row>
        <row r="1674">
          <cell r="A1674" t="str">
            <v>CHINA</v>
          </cell>
          <cell r="B1674" t="str">
            <v>CHINA General Ledger Level 5</v>
          </cell>
          <cell r="C1674" t="str">
            <v>General Ledger</v>
          </cell>
          <cell r="D1674" t="str">
            <v>No Security Rule Assigned (Full Access)</v>
          </cell>
        </row>
        <row r="1675">
          <cell r="A1675" t="str">
            <v>CHINA</v>
          </cell>
          <cell r="B1675" t="str">
            <v>CHINA General Ledger Super User</v>
          </cell>
          <cell r="C1675" t="str">
            <v>General Ledger</v>
          </cell>
          <cell r="D1675" t="str">
            <v>No Security Rule Assigned (Full Access)</v>
          </cell>
        </row>
        <row r="1676">
          <cell r="A1676" t="str">
            <v>China</v>
          </cell>
          <cell r="B1676" t="str">
            <v>China R/HD General Ledger</v>
          </cell>
          <cell r="C1676" t="str">
            <v>General Ledger</v>
          </cell>
          <cell r="D1676" t="str">
            <v>No Security Rule Assigned (Full Access)</v>
          </cell>
        </row>
        <row r="1677">
          <cell r="A1677" t="str">
            <v>CK</v>
          </cell>
          <cell r="B1677" t="str">
            <v>CK Accounts Payable One</v>
          </cell>
          <cell r="C1677" t="str">
            <v>CK</v>
          </cell>
          <cell r="D1677" t="str">
            <v>Oriental Studies Faculty</v>
          </cell>
        </row>
        <row r="1678">
          <cell r="A1678" t="str">
            <v>CK</v>
          </cell>
          <cell r="B1678" t="str">
            <v>CK Accounts Payable One</v>
          </cell>
          <cell r="C1678" t="str">
            <v>CK</v>
          </cell>
          <cell r="D1678" t="str">
            <v>Oriental Studies Faculty</v>
          </cell>
        </row>
        <row r="1679">
          <cell r="A1679" t="str">
            <v>CK</v>
          </cell>
          <cell r="B1679" t="str">
            <v>CK Accounts Payable Two</v>
          </cell>
          <cell r="C1679" t="str">
            <v>CK</v>
          </cell>
          <cell r="D1679" t="str">
            <v>Oriental Studies Faculty</v>
          </cell>
        </row>
        <row r="1680">
          <cell r="A1680" t="str">
            <v>CK</v>
          </cell>
          <cell r="B1680" t="str">
            <v>CK Accounts Payable Two</v>
          </cell>
          <cell r="C1680" t="str">
            <v>CK</v>
          </cell>
          <cell r="D1680" t="str">
            <v>Oriental Studies Faculty</v>
          </cell>
        </row>
        <row r="1681">
          <cell r="A1681" t="str">
            <v>CK</v>
          </cell>
          <cell r="B1681" t="str">
            <v>CK Accounts Receivable One</v>
          </cell>
          <cell r="C1681" t="str">
            <v>CK</v>
          </cell>
          <cell r="D1681" t="str">
            <v>Oriental Studies Faculty</v>
          </cell>
        </row>
        <row r="1682">
          <cell r="A1682" t="str">
            <v>CK</v>
          </cell>
          <cell r="B1682" t="str">
            <v>CK Accounts Receivable One</v>
          </cell>
          <cell r="C1682" t="str">
            <v>CK</v>
          </cell>
          <cell r="D1682" t="str">
            <v>Oriental Studies Faculty</v>
          </cell>
        </row>
        <row r="1683">
          <cell r="A1683" t="str">
            <v>CK</v>
          </cell>
          <cell r="B1683" t="str">
            <v>CK Accounts Receivable Three</v>
          </cell>
          <cell r="C1683" t="str">
            <v>CK</v>
          </cell>
          <cell r="D1683" t="str">
            <v>Oriental Studies Faculty</v>
          </cell>
        </row>
        <row r="1684">
          <cell r="A1684" t="str">
            <v>CK</v>
          </cell>
          <cell r="B1684" t="str">
            <v>CK Accounts Receivable Three</v>
          </cell>
          <cell r="C1684" t="str">
            <v>CK</v>
          </cell>
          <cell r="D1684" t="str">
            <v>Oriental Studies Faculty</v>
          </cell>
        </row>
        <row r="1685">
          <cell r="A1685" t="str">
            <v>CK</v>
          </cell>
          <cell r="B1685" t="str">
            <v>CK General Ledger One</v>
          </cell>
          <cell r="C1685" t="str">
            <v>CK - GL</v>
          </cell>
          <cell r="D1685" t="str">
            <v>Oriental Studies Faculty</v>
          </cell>
        </row>
        <row r="1686">
          <cell r="A1686" t="str">
            <v>CK</v>
          </cell>
          <cell r="B1686" t="str">
            <v>CK General Ledger One Sal</v>
          </cell>
          <cell r="C1686" t="str">
            <v>CK - GL</v>
          </cell>
          <cell r="D1686" t="str">
            <v>Oriental Studies Faculty</v>
          </cell>
        </row>
        <row r="1687">
          <cell r="A1687" t="str">
            <v>CK</v>
          </cell>
          <cell r="B1687" t="str">
            <v>CK General Ledger Two</v>
          </cell>
          <cell r="C1687" t="str">
            <v>CK - GL</v>
          </cell>
          <cell r="D1687" t="str">
            <v>Oriental Studies Faculty</v>
          </cell>
        </row>
        <row r="1688">
          <cell r="A1688" t="str">
            <v>CK</v>
          </cell>
          <cell r="B1688" t="str">
            <v>CK General Ledger Two Sal</v>
          </cell>
          <cell r="C1688" t="str">
            <v>CK - GL</v>
          </cell>
          <cell r="D1688" t="str">
            <v>Oriental Studies Faculty</v>
          </cell>
        </row>
        <row r="1689">
          <cell r="A1689" t="str">
            <v>CK</v>
          </cell>
          <cell r="B1689" t="str">
            <v>CK GL Enquiry</v>
          </cell>
          <cell r="C1689" t="str">
            <v>CK - GL</v>
          </cell>
          <cell r="D1689" t="str">
            <v>Oriental Studies Faculty</v>
          </cell>
        </row>
        <row r="1690">
          <cell r="A1690" t="str">
            <v>CK</v>
          </cell>
          <cell r="B1690" t="str">
            <v>CK Grants One</v>
          </cell>
          <cell r="C1690" t="str">
            <v>Grants Accounting</v>
          </cell>
          <cell r="D1690" t="str">
            <v>No Security Rule Assigned (Full Access)</v>
          </cell>
        </row>
        <row r="1691">
          <cell r="A1691" t="str">
            <v>CK</v>
          </cell>
          <cell r="B1691" t="str">
            <v>CK Grants One Sal</v>
          </cell>
          <cell r="C1691" t="str">
            <v>Grants Accounting</v>
          </cell>
          <cell r="D1691" t="str">
            <v>No Security Rule Assigned (Full Access)</v>
          </cell>
        </row>
        <row r="1692">
          <cell r="A1692" t="str">
            <v>CK</v>
          </cell>
          <cell r="B1692" t="str">
            <v>CK iProcurement</v>
          </cell>
          <cell r="C1692" t="str">
            <v>CK</v>
          </cell>
          <cell r="D1692" t="str">
            <v>Oriental Studies Faculty</v>
          </cell>
        </row>
        <row r="1693">
          <cell r="A1693" t="str">
            <v>CK</v>
          </cell>
          <cell r="B1693" t="str">
            <v>CK iProcurement</v>
          </cell>
          <cell r="C1693" t="str">
            <v>CK</v>
          </cell>
          <cell r="D1693" t="str">
            <v>Oriental Studies Faculty</v>
          </cell>
        </row>
        <row r="1694">
          <cell r="A1694" t="str">
            <v>CK</v>
          </cell>
          <cell r="B1694" t="str">
            <v>CK Purchasing One</v>
          </cell>
          <cell r="C1694" t="str">
            <v>CK</v>
          </cell>
          <cell r="D1694" t="str">
            <v>Oriental Studies Faculty</v>
          </cell>
        </row>
        <row r="1695">
          <cell r="A1695" t="str">
            <v>CK</v>
          </cell>
          <cell r="B1695" t="str">
            <v>CK Purchasing One</v>
          </cell>
          <cell r="C1695" t="str">
            <v>CK</v>
          </cell>
          <cell r="D1695" t="str">
            <v>Oriental Studies Faculty</v>
          </cell>
        </row>
        <row r="1696">
          <cell r="A1696" t="str">
            <v>CKAE</v>
          </cell>
          <cell r="B1696" t="str">
            <v>CKAE Accounts Payable Level 2</v>
          </cell>
          <cell r="C1696" t="str">
            <v>CKAE</v>
          </cell>
          <cell r="D1696" t="str">
            <v>CKAE</v>
          </cell>
        </row>
        <row r="1697">
          <cell r="A1697" t="str">
            <v>CKAE</v>
          </cell>
          <cell r="B1697" t="str">
            <v>CKAE Accounts Payable Level 2</v>
          </cell>
          <cell r="C1697" t="str">
            <v>CKAE</v>
          </cell>
          <cell r="D1697" t="str">
            <v>CKAE</v>
          </cell>
        </row>
        <row r="1698">
          <cell r="A1698" t="str">
            <v>CKAE</v>
          </cell>
          <cell r="B1698" t="str">
            <v>CKAE Accounts Payable Level 2</v>
          </cell>
          <cell r="C1698" t="str">
            <v>CKAE</v>
          </cell>
          <cell r="D1698" t="str">
            <v>CKAE</v>
          </cell>
        </row>
        <row r="1699">
          <cell r="A1699" t="str">
            <v>CKAE</v>
          </cell>
          <cell r="B1699" t="str">
            <v>CKAE Accounts Payable Level 2</v>
          </cell>
          <cell r="C1699" t="str">
            <v>CKAE</v>
          </cell>
          <cell r="D1699" t="str">
            <v>CKAE</v>
          </cell>
        </row>
        <row r="1700">
          <cell r="A1700" t="str">
            <v>CKAE</v>
          </cell>
          <cell r="B1700" t="str">
            <v>CKAE Accounts Payable Level 2</v>
          </cell>
          <cell r="C1700" t="str">
            <v>CKAE</v>
          </cell>
          <cell r="D1700" t="str">
            <v>CKAE</v>
          </cell>
        </row>
        <row r="1701">
          <cell r="A1701" t="str">
            <v>CKAE</v>
          </cell>
          <cell r="B1701" t="str">
            <v>CKAE Accounts Payable Level 6</v>
          </cell>
          <cell r="C1701" t="str">
            <v>CKAE</v>
          </cell>
          <cell r="D1701" t="str">
            <v>CKAE</v>
          </cell>
        </row>
        <row r="1702">
          <cell r="A1702" t="str">
            <v>CKAE</v>
          </cell>
          <cell r="B1702" t="str">
            <v>CKAE Accounts Payable Level 6</v>
          </cell>
          <cell r="C1702" t="str">
            <v>CKAE</v>
          </cell>
          <cell r="D1702" t="str">
            <v>CKAE</v>
          </cell>
        </row>
        <row r="1703">
          <cell r="A1703" t="str">
            <v>CKAE</v>
          </cell>
          <cell r="B1703" t="str">
            <v>CKAE Accounts Payable Level 6</v>
          </cell>
          <cell r="C1703" t="str">
            <v>CKAE</v>
          </cell>
          <cell r="D1703" t="str">
            <v>CKAE</v>
          </cell>
        </row>
        <row r="1704">
          <cell r="A1704" t="str">
            <v>CKAE</v>
          </cell>
          <cell r="B1704" t="str">
            <v>CKAE Accounts Payable Level 6</v>
          </cell>
          <cell r="C1704" t="str">
            <v>CKAE</v>
          </cell>
          <cell r="D1704" t="str">
            <v>CKAE</v>
          </cell>
        </row>
        <row r="1705">
          <cell r="A1705" t="str">
            <v>CKAE</v>
          </cell>
          <cell r="B1705" t="str">
            <v>CKAE Accounts Payable Level 6</v>
          </cell>
          <cell r="C1705" t="str">
            <v>CKAE</v>
          </cell>
          <cell r="D1705" t="str">
            <v>CKAE</v>
          </cell>
        </row>
        <row r="1706">
          <cell r="A1706" t="str">
            <v>CKAE</v>
          </cell>
          <cell r="B1706" t="str">
            <v>CKAE General Ledger Level 2</v>
          </cell>
          <cell r="C1706" t="str">
            <v>CKAE - GL</v>
          </cell>
          <cell r="D1706" t="str">
            <v>CKAE</v>
          </cell>
        </row>
        <row r="1707">
          <cell r="A1707" t="str">
            <v>CKAE</v>
          </cell>
          <cell r="B1707" t="str">
            <v>CKAE General Ledger Level 2</v>
          </cell>
          <cell r="C1707" t="str">
            <v>CKAE - GL</v>
          </cell>
          <cell r="D1707" t="str">
            <v>CKAE</v>
          </cell>
        </row>
        <row r="1708">
          <cell r="A1708" t="str">
            <v>CKAE</v>
          </cell>
          <cell r="B1708" t="str">
            <v>CKAE General Ledger Level 2</v>
          </cell>
          <cell r="C1708" t="str">
            <v>CKAE - GL</v>
          </cell>
          <cell r="D1708" t="str">
            <v>CKAE</v>
          </cell>
        </row>
        <row r="1709">
          <cell r="A1709" t="str">
            <v>CKAE</v>
          </cell>
          <cell r="B1709" t="str">
            <v>CKAE General Ledger Level 2</v>
          </cell>
          <cell r="C1709" t="str">
            <v>CKAE - GL</v>
          </cell>
          <cell r="D1709" t="str">
            <v>CKAE</v>
          </cell>
        </row>
        <row r="1710">
          <cell r="A1710" t="str">
            <v>CKAE</v>
          </cell>
          <cell r="B1710" t="str">
            <v>CKAE General Ledger Level 3</v>
          </cell>
          <cell r="C1710" t="str">
            <v>CKAE - GL</v>
          </cell>
          <cell r="D1710" t="str">
            <v>CKAE</v>
          </cell>
        </row>
        <row r="1711">
          <cell r="A1711" t="str">
            <v>CKAE</v>
          </cell>
          <cell r="B1711" t="str">
            <v>CKAE General Ledger Level 3</v>
          </cell>
          <cell r="C1711" t="str">
            <v>CKAE - GL</v>
          </cell>
          <cell r="D1711" t="str">
            <v>CKAE</v>
          </cell>
        </row>
        <row r="1712">
          <cell r="A1712" t="str">
            <v>CKAE</v>
          </cell>
          <cell r="B1712" t="str">
            <v>CKAE General Ledger Level 3</v>
          </cell>
          <cell r="C1712" t="str">
            <v>CKAE - GL</v>
          </cell>
          <cell r="D1712" t="str">
            <v>CKAE</v>
          </cell>
        </row>
        <row r="1713">
          <cell r="A1713" t="str">
            <v>CKAE</v>
          </cell>
          <cell r="B1713" t="str">
            <v>CKAE General Ledger Level 3</v>
          </cell>
          <cell r="C1713" t="str">
            <v>CKAE - GL</v>
          </cell>
          <cell r="D1713" t="str">
            <v>CKAE</v>
          </cell>
        </row>
        <row r="1714">
          <cell r="A1714" t="str">
            <v>CKAE</v>
          </cell>
          <cell r="B1714" t="str">
            <v>CKAE General ledger Sal level 3</v>
          </cell>
          <cell r="C1714" t="str">
            <v>CKAE - GL</v>
          </cell>
          <cell r="D1714" t="str">
            <v>CKAE</v>
          </cell>
        </row>
        <row r="1715">
          <cell r="A1715" t="str">
            <v>CKAE</v>
          </cell>
          <cell r="B1715" t="str">
            <v>CKAE General ledger Sal level 3</v>
          </cell>
          <cell r="C1715" t="str">
            <v>CKAE - GL</v>
          </cell>
          <cell r="D1715" t="str">
            <v>CKAE</v>
          </cell>
        </row>
        <row r="1716">
          <cell r="A1716" t="str">
            <v>CKAE</v>
          </cell>
          <cell r="B1716" t="str">
            <v>CKAE General ledger Sal level 3</v>
          </cell>
          <cell r="C1716" t="str">
            <v>CKAE - GL</v>
          </cell>
          <cell r="D1716" t="str">
            <v>CKAE</v>
          </cell>
        </row>
        <row r="1717">
          <cell r="A1717" t="str">
            <v>CKAE</v>
          </cell>
          <cell r="B1717" t="str">
            <v>CKAE General ledger Sal level 3</v>
          </cell>
          <cell r="C1717" t="str">
            <v>CKAE - GL</v>
          </cell>
          <cell r="D1717" t="str">
            <v>CKAE</v>
          </cell>
        </row>
        <row r="1718">
          <cell r="A1718" t="str">
            <v>CKAE</v>
          </cell>
          <cell r="B1718" t="str">
            <v>CKAE Purchasing Level 4</v>
          </cell>
          <cell r="C1718" t="str">
            <v>CKAE</v>
          </cell>
          <cell r="D1718" t="str">
            <v>CKAE</v>
          </cell>
        </row>
        <row r="1719">
          <cell r="A1719" t="str">
            <v>CKAE</v>
          </cell>
          <cell r="B1719" t="str">
            <v>CKAE Purchasing Level 4</v>
          </cell>
          <cell r="C1719" t="str">
            <v>CKAE</v>
          </cell>
          <cell r="D1719" t="str">
            <v>CKAE</v>
          </cell>
        </row>
        <row r="1720">
          <cell r="A1720" t="str">
            <v>CKAE</v>
          </cell>
          <cell r="B1720" t="str">
            <v>CKAE Purchasing Level 4</v>
          </cell>
          <cell r="C1720" t="str">
            <v>CKAE</v>
          </cell>
          <cell r="D1720" t="str">
            <v>CKAE</v>
          </cell>
        </row>
        <row r="1721">
          <cell r="A1721" t="str">
            <v>CKAE</v>
          </cell>
          <cell r="B1721" t="str">
            <v>CKAE Purchasing Level 4</v>
          </cell>
          <cell r="C1721" t="str">
            <v>CKAE</v>
          </cell>
          <cell r="D1721" t="str">
            <v>CKAE</v>
          </cell>
        </row>
        <row r="1722">
          <cell r="A1722" t="str">
            <v>CKAE</v>
          </cell>
          <cell r="B1722" t="str">
            <v>CKAE Purchasing Level 4</v>
          </cell>
          <cell r="C1722" t="str">
            <v>CKAE</v>
          </cell>
          <cell r="D1722" t="str">
            <v>CKAE</v>
          </cell>
        </row>
        <row r="1723">
          <cell r="A1723" t="str">
            <v>CKAE</v>
          </cell>
          <cell r="B1723" t="str">
            <v>CKAE Purchasing Level 5</v>
          </cell>
          <cell r="C1723" t="str">
            <v>CKAE</v>
          </cell>
          <cell r="D1723" t="str">
            <v>CKAE</v>
          </cell>
        </row>
        <row r="1724">
          <cell r="A1724" t="str">
            <v>CKAE</v>
          </cell>
          <cell r="B1724" t="str">
            <v>CKAE Purchasing Level 5</v>
          </cell>
          <cell r="C1724" t="str">
            <v>CKAE</v>
          </cell>
          <cell r="D1724" t="str">
            <v>CKAE</v>
          </cell>
        </row>
        <row r="1725">
          <cell r="A1725" t="str">
            <v>CKAE</v>
          </cell>
          <cell r="B1725" t="str">
            <v>CKAE Purchasing Level 5</v>
          </cell>
          <cell r="C1725" t="str">
            <v>CKAE</v>
          </cell>
          <cell r="D1725" t="str">
            <v>CKAE</v>
          </cell>
        </row>
        <row r="1726">
          <cell r="A1726" t="str">
            <v>CKAE</v>
          </cell>
          <cell r="B1726" t="str">
            <v>CKAE Purchasing Level 5</v>
          </cell>
          <cell r="C1726" t="str">
            <v>CKAE</v>
          </cell>
          <cell r="D1726" t="str">
            <v>CKAE</v>
          </cell>
        </row>
        <row r="1727">
          <cell r="A1727" t="str">
            <v>CKAE</v>
          </cell>
          <cell r="B1727" t="str">
            <v>CKAE Purchasing Level 5</v>
          </cell>
          <cell r="C1727" t="str">
            <v>CKAE</v>
          </cell>
          <cell r="D1727" t="str">
            <v>CKAE</v>
          </cell>
        </row>
        <row r="1728">
          <cell r="A1728" t="str">
            <v>CKAE</v>
          </cell>
          <cell r="B1728" t="str">
            <v>CKAE Purchasing Level 6</v>
          </cell>
          <cell r="C1728" t="str">
            <v>CKAE</v>
          </cell>
          <cell r="D1728" t="str">
            <v>CKAE</v>
          </cell>
        </row>
        <row r="1729">
          <cell r="A1729" t="str">
            <v>CKAE</v>
          </cell>
          <cell r="B1729" t="str">
            <v>CKAE Purchasing Level 6</v>
          </cell>
          <cell r="C1729" t="str">
            <v>CKAE</v>
          </cell>
          <cell r="D1729" t="str">
            <v>CKAE</v>
          </cell>
        </row>
        <row r="1730">
          <cell r="A1730" t="str">
            <v>CKAE</v>
          </cell>
          <cell r="B1730" t="str">
            <v>CKAE Purchasing Level 6</v>
          </cell>
          <cell r="C1730" t="str">
            <v>CKAE</v>
          </cell>
          <cell r="D1730" t="str">
            <v>CKAE</v>
          </cell>
        </row>
        <row r="1731">
          <cell r="A1731" t="str">
            <v>CKAE</v>
          </cell>
          <cell r="B1731" t="str">
            <v>CKAE Purchasing Level 6</v>
          </cell>
          <cell r="C1731" t="str">
            <v>CKAE</v>
          </cell>
          <cell r="D1731" t="str">
            <v>CKAE</v>
          </cell>
        </row>
        <row r="1732">
          <cell r="A1732" t="str">
            <v>CKAE</v>
          </cell>
          <cell r="B1732" t="str">
            <v>CKAE Purchasing Level 6</v>
          </cell>
          <cell r="C1732" t="str">
            <v>CKAE</v>
          </cell>
          <cell r="D1732" t="str">
            <v>CKAE</v>
          </cell>
        </row>
        <row r="1733">
          <cell r="A1733" t="str">
            <v>CKAE</v>
          </cell>
          <cell r="B1733" t="str">
            <v>CKAE Receivables Level 4</v>
          </cell>
          <cell r="C1733" t="str">
            <v>CKAE</v>
          </cell>
          <cell r="D1733" t="str">
            <v>CKAE</v>
          </cell>
        </row>
        <row r="1734">
          <cell r="A1734" t="str">
            <v>CKAE</v>
          </cell>
          <cell r="B1734" t="str">
            <v>CKAE Receivables Level 4</v>
          </cell>
          <cell r="C1734" t="str">
            <v>CKAE</v>
          </cell>
          <cell r="D1734" t="str">
            <v>CKAE</v>
          </cell>
        </row>
        <row r="1735">
          <cell r="A1735" t="str">
            <v>CKAE</v>
          </cell>
          <cell r="B1735" t="str">
            <v>CKAE Receivables Level 4</v>
          </cell>
          <cell r="C1735" t="str">
            <v>CKAE</v>
          </cell>
          <cell r="D1735" t="str">
            <v>CKAE</v>
          </cell>
        </row>
        <row r="1736">
          <cell r="A1736" t="str">
            <v>CKAE</v>
          </cell>
          <cell r="B1736" t="str">
            <v>CKAE Receivables Level 4</v>
          </cell>
          <cell r="C1736" t="str">
            <v>CKAE</v>
          </cell>
          <cell r="D1736" t="str">
            <v>CKAE</v>
          </cell>
        </row>
        <row r="1737">
          <cell r="A1737" t="str">
            <v>CKAE</v>
          </cell>
          <cell r="B1737" t="str">
            <v>CKAE Receivables Level 4</v>
          </cell>
          <cell r="C1737" t="str">
            <v>CKAE</v>
          </cell>
          <cell r="D1737" t="str">
            <v>CKAE</v>
          </cell>
        </row>
        <row r="1738">
          <cell r="A1738" t="str">
            <v>CKAE</v>
          </cell>
          <cell r="B1738" t="str">
            <v>CKAE Receivables Level 6</v>
          </cell>
          <cell r="C1738" t="str">
            <v>CKAE</v>
          </cell>
          <cell r="D1738" t="str">
            <v>CKAE</v>
          </cell>
        </row>
        <row r="1739">
          <cell r="A1739" t="str">
            <v>CKAE</v>
          </cell>
          <cell r="B1739" t="str">
            <v>CKAE Receivables Level 6</v>
          </cell>
          <cell r="C1739" t="str">
            <v>CKAE</v>
          </cell>
          <cell r="D1739" t="str">
            <v>CKAE</v>
          </cell>
        </row>
        <row r="1740">
          <cell r="A1740" t="str">
            <v>CKAE</v>
          </cell>
          <cell r="B1740" t="str">
            <v>CKAE Receivables Level 6</v>
          </cell>
          <cell r="C1740" t="str">
            <v>CKAE</v>
          </cell>
          <cell r="D1740" t="str">
            <v>CKAE</v>
          </cell>
        </row>
        <row r="1741">
          <cell r="A1741" t="str">
            <v>CKAE</v>
          </cell>
          <cell r="B1741" t="str">
            <v>CKAE Receivables Level 6</v>
          </cell>
          <cell r="C1741" t="str">
            <v>CKAE</v>
          </cell>
          <cell r="D1741" t="str">
            <v>CKAE</v>
          </cell>
        </row>
        <row r="1742">
          <cell r="A1742" t="str">
            <v>CKAE</v>
          </cell>
          <cell r="B1742" t="str">
            <v>CKAE Receivables Level 6</v>
          </cell>
          <cell r="C1742" t="str">
            <v>CKAE</v>
          </cell>
          <cell r="D1742" t="str">
            <v>CKAE</v>
          </cell>
        </row>
        <row r="1743">
          <cell r="A1743" t="str">
            <v>CQ</v>
          </cell>
          <cell r="B1743" t="str">
            <v>CQ Accounts Payable Level 2</v>
          </cell>
          <cell r="C1743" t="str">
            <v>CQ</v>
          </cell>
          <cell r="D1743" t="str">
            <v>Experimental Psychology</v>
          </cell>
        </row>
        <row r="1744">
          <cell r="A1744" t="str">
            <v>CQ</v>
          </cell>
          <cell r="B1744" t="str">
            <v>CQ Accounts Payable Level 2</v>
          </cell>
          <cell r="C1744" t="str">
            <v>CQ</v>
          </cell>
          <cell r="D1744" t="str">
            <v>Experimental Psychology</v>
          </cell>
        </row>
        <row r="1745">
          <cell r="A1745" t="str">
            <v>CQ</v>
          </cell>
          <cell r="B1745" t="str">
            <v>CQ Accounts Payable Level 2</v>
          </cell>
          <cell r="C1745" t="str">
            <v>CQ</v>
          </cell>
          <cell r="D1745" t="str">
            <v>Experimental Psychology</v>
          </cell>
        </row>
        <row r="1746">
          <cell r="A1746" t="str">
            <v>CQ</v>
          </cell>
          <cell r="B1746" t="str">
            <v>CQ Accounts Payable One</v>
          </cell>
          <cell r="C1746" t="str">
            <v>CQ</v>
          </cell>
          <cell r="D1746" t="str">
            <v>Experimental Psychology</v>
          </cell>
        </row>
        <row r="1747">
          <cell r="A1747" t="str">
            <v>CQ</v>
          </cell>
          <cell r="B1747" t="str">
            <v>CQ Accounts Payable One</v>
          </cell>
          <cell r="C1747" t="str">
            <v>CQ</v>
          </cell>
          <cell r="D1747" t="str">
            <v>Experimental Psychology</v>
          </cell>
        </row>
        <row r="1748">
          <cell r="A1748" t="str">
            <v>CQ</v>
          </cell>
          <cell r="B1748" t="str">
            <v>CQ Accounts Payable One</v>
          </cell>
          <cell r="C1748" t="str">
            <v>CQ</v>
          </cell>
          <cell r="D1748" t="str">
            <v>Experimental Psychology</v>
          </cell>
        </row>
        <row r="1749">
          <cell r="A1749" t="str">
            <v>CQ</v>
          </cell>
          <cell r="B1749" t="str">
            <v>CQ Accounts Payable Two</v>
          </cell>
          <cell r="C1749" t="str">
            <v>CQ</v>
          </cell>
          <cell r="D1749" t="str">
            <v>Experimental Psychology</v>
          </cell>
        </row>
        <row r="1750">
          <cell r="A1750" t="str">
            <v>CQ</v>
          </cell>
          <cell r="B1750" t="str">
            <v>CQ Accounts Payable Two</v>
          </cell>
          <cell r="C1750" t="str">
            <v>CQ</v>
          </cell>
          <cell r="D1750" t="str">
            <v>Experimental Psychology</v>
          </cell>
        </row>
        <row r="1751">
          <cell r="A1751" t="str">
            <v>CQ</v>
          </cell>
          <cell r="B1751" t="str">
            <v>CQ Accounts Payable Two</v>
          </cell>
          <cell r="C1751" t="str">
            <v>CQ</v>
          </cell>
          <cell r="D1751" t="str">
            <v>Experimental Psychology</v>
          </cell>
        </row>
        <row r="1752">
          <cell r="A1752" t="str">
            <v>CQ</v>
          </cell>
          <cell r="B1752" t="str">
            <v>CQ Accounts Receivable One</v>
          </cell>
          <cell r="C1752" t="str">
            <v>CQ</v>
          </cell>
          <cell r="D1752" t="str">
            <v>Experimental Psychology</v>
          </cell>
        </row>
        <row r="1753">
          <cell r="A1753" t="str">
            <v>CQ</v>
          </cell>
          <cell r="B1753" t="str">
            <v>CQ Accounts Receivable One</v>
          </cell>
          <cell r="C1753" t="str">
            <v>CQ</v>
          </cell>
          <cell r="D1753" t="str">
            <v>Experimental Psychology</v>
          </cell>
        </row>
        <row r="1754">
          <cell r="A1754" t="str">
            <v>CQ</v>
          </cell>
          <cell r="B1754" t="str">
            <v>CQ Accounts Receivable One</v>
          </cell>
          <cell r="C1754" t="str">
            <v>CQ</v>
          </cell>
          <cell r="D1754" t="str">
            <v>Experimental Psychology</v>
          </cell>
        </row>
        <row r="1755">
          <cell r="A1755" t="str">
            <v>CQ</v>
          </cell>
          <cell r="B1755" t="str">
            <v>CQ Accounts Receivable Three</v>
          </cell>
          <cell r="C1755" t="str">
            <v>CQ</v>
          </cell>
          <cell r="D1755" t="str">
            <v>Experimental Psychology</v>
          </cell>
        </row>
        <row r="1756">
          <cell r="A1756" t="str">
            <v>CQ</v>
          </cell>
          <cell r="B1756" t="str">
            <v>CQ Accounts Receivable Three</v>
          </cell>
          <cell r="C1756" t="str">
            <v>CQ</v>
          </cell>
          <cell r="D1756" t="str">
            <v>Experimental Psychology</v>
          </cell>
        </row>
        <row r="1757">
          <cell r="A1757" t="str">
            <v>CQ</v>
          </cell>
          <cell r="B1757" t="str">
            <v>CQ Accounts Receivable Three</v>
          </cell>
          <cell r="C1757" t="str">
            <v>CQ</v>
          </cell>
          <cell r="D1757" t="str">
            <v>Experimental Psychology</v>
          </cell>
        </row>
        <row r="1758">
          <cell r="A1758" t="str">
            <v>CQ</v>
          </cell>
          <cell r="B1758" t="str">
            <v>CQ General Ledger Level 2</v>
          </cell>
          <cell r="C1758" t="str">
            <v>CQ - GL</v>
          </cell>
          <cell r="D1758" t="str">
            <v>Experimental Psychology</v>
          </cell>
        </row>
        <row r="1759">
          <cell r="A1759" t="str">
            <v>CQ</v>
          </cell>
          <cell r="B1759" t="str">
            <v>CQ General Ledger Level 2</v>
          </cell>
          <cell r="C1759" t="str">
            <v>CQ - GL</v>
          </cell>
          <cell r="D1759" t="str">
            <v>Experimental Psychology</v>
          </cell>
        </row>
        <row r="1760">
          <cell r="A1760" t="str">
            <v>CQ</v>
          </cell>
          <cell r="B1760" t="str">
            <v>CQ General Ledger Level 3</v>
          </cell>
          <cell r="C1760" t="str">
            <v>CQ - GL</v>
          </cell>
          <cell r="D1760" t="str">
            <v>Experimental Psychology</v>
          </cell>
        </row>
        <row r="1761">
          <cell r="A1761" t="str">
            <v>CQ</v>
          </cell>
          <cell r="B1761" t="str">
            <v>CQ General Ledger Level 3</v>
          </cell>
          <cell r="C1761" t="str">
            <v>CQ - GL</v>
          </cell>
          <cell r="D1761" t="str">
            <v>Experimental Psychology</v>
          </cell>
        </row>
        <row r="1762">
          <cell r="A1762" t="str">
            <v>CQ</v>
          </cell>
          <cell r="B1762" t="str">
            <v>CQ General Ledger One</v>
          </cell>
          <cell r="C1762" t="str">
            <v>CQ - GL</v>
          </cell>
          <cell r="D1762" t="str">
            <v>Experimental Psychology</v>
          </cell>
        </row>
        <row r="1763">
          <cell r="A1763" t="str">
            <v>CQ</v>
          </cell>
          <cell r="B1763" t="str">
            <v>CQ General Ledger One</v>
          </cell>
          <cell r="C1763" t="str">
            <v>CQ - GL</v>
          </cell>
          <cell r="D1763" t="str">
            <v>Experimental Psychology</v>
          </cell>
        </row>
        <row r="1764">
          <cell r="A1764" t="str">
            <v>CQ</v>
          </cell>
          <cell r="B1764" t="str">
            <v>CQ General Ledger One Sal</v>
          </cell>
          <cell r="C1764" t="str">
            <v>CQ - GL</v>
          </cell>
          <cell r="D1764" t="str">
            <v>Experimental Psychology</v>
          </cell>
        </row>
        <row r="1765">
          <cell r="A1765" t="str">
            <v>CQ</v>
          </cell>
          <cell r="B1765" t="str">
            <v>CQ General Ledger One Sal</v>
          </cell>
          <cell r="C1765" t="str">
            <v>CQ - GL</v>
          </cell>
          <cell r="D1765" t="str">
            <v>Experimental Psychology</v>
          </cell>
        </row>
        <row r="1766">
          <cell r="A1766" t="str">
            <v>CQ</v>
          </cell>
          <cell r="B1766" t="str">
            <v>CQ General Ledger Sal Level 3</v>
          </cell>
          <cell r="C1766" t="str">
            <v>CQ - GL</v>
          </cell>
          <cell r="D1766" t="str">
            <v>Experimental Psychology</v>
          </cell>
        </row>
        <row r="1767">
          <cell r="A1767" t="str">
            <v>CQ</v>
          </cell>
          <cell r="B1767" t="str">
            <v>CQ General Ledger Sal Level 3</v>
          </cell>
          <cell r="C1767" t="str">
            <v>CQ - GL</v>
          </cell>
          <cell r="D1767" t="str">
            <v>Experimental Psychology</v>
          </cell>
        </row>
        <row r="1768">
          <cell r="A1768" t="str">
            <v>CQ</v>
          </cell>
          <cell r="B1768" t="str">
            <v>CQ General Ledger Two</v>
          </cell>
          <cell r="C1768" t="str">
            <v>CQ - GL</v>
          </cell>
          <cell r="D1768" t="str">
            <v>Experimental Psychology</v>
          </cell>
        </row>
        <row r="1769">
          <cell r="A1769" t="str">
            <v>CQ</v>
          </cell>
          <cell r="B1769" t="str">
            <v>CQ General Ledger Two</v>
          </cell>
          <cell r="C1769" t="str">
            <v>CQ - GL</v>
          </cell>
          <cell r="D1769" t="str">
            <v>Experimental Psychology</v>
          </cell>
        </row>
        <row r="1770">
          <cell r="A1770" t="str">
            <v>CQ</v>
          </cell>
          <cell r="B1770" t="str">
            <v>CQ GL Enquiry</v>
          </cell>
          <cell r="C1770" t="str">
            <v>CQ - GL</v>
          </cell>
          <cell r="D1770" t="str">
            <v>Experimental Psychology</v>
          </cell>
        </row>
        <row r="1771">
          <cell r="A1771" t="str">
            <v>CQ</v>
          </cell>
          <cell r="B1771" t="str">
            <v>CQ GL Enquiry</v>
          </cell>
          <cell r="C1771" t="str">
            <v>CQ - GL</v>
          </cell>
          <cell r="D1771" t="str">
            <v>Experimental Psychology</v>
          </cell>
        </row>
        <row r="1772">
          <cell r="A1772" t="str">
            <v>CQ</v>
          </cell>
          <cell r="B1772" t="str">
            <v>CQ Grants Level 4</v>
          </cell>
          <cell r="C1772" t="str">
            <v>Grants Accounting</v>
          </cell>
          <cell r="D1772" t="str">
            <v>No Security Rule Assigned (Full Access)</v>
          </cell>
        </row>
        <row r="1773">
          <cell r="A1773" t="str">
            <v>CQ</v>
          </cell>
          <cell r="B1773" t="str">
            <v>CQ Grants Level 6</v>
          </cell>
          <cell r="C1773" t="str">
            <v>Grants Accounting</v>
          </cell>
          <cell r="D1773" t="str">
            <v>No Security Rule Assigned (Full Access)</v>
          </cell>
        </row>
        <row r="1774">
          <cell r="A1774" t="str">
            <v>CQ</v>
          </cell>
          <cell r="B1774" t="str">
            <v>CQ Grants Sal Level 4</v>
          </cell>
          <cell r="C1774" t="str">
            <v>Grants Accounting</v>
          </cell>
          <cell r="D1774" t="str">
            <v>No Security Rule Assigned (Full Access)</v>
          </cell>
        </row>
        <row r="1775">
          <cell r="A1775" t="str">
            <v>CQ</v>
          </cell>
          <cell r="B1775" t="str">
            <v>CQ Grants Sal Level 6</v>
          </cell>
          <cell r="C1775" t="str">
            <v>Grants Accounting</v>
          </cell>
          <cell r="D1775" t="str">
            <v>No Security Rule Assigned (Full Access)</v>
          </cell>
        </row>
        <row r="1776">
          <cell r="A1776" t="str">
            <v>CQ</v>
          </cell>
          <cell r="B1776" t="str">
            <v>CQ iProcurement</v>
          </cell>
          <cell r="C1776" t="str">
            <v>CQ</v>
          </cell>
          <cell r="D1776" t="str">
            <v>Experimental Psychology</v>
          </cell>
        </row>
        <row r="1777">
          <cell r="A1777" t="str">
            <v>CQ</v>
          </cell>
          <cell r="B1777" t="str">
            <v>CQ iProcurement</v>
          </cell>
          <cell r="C1777" t="str">
            <v>CQ</v>
          </cell>
          <cell r="D1777" t="str">
            <v>Experimental Psychology</v>
          </cell>
        </row>
        <row r="1778">
          <cell r="A1778" t="str">
            <v>CQ</v>
          </cell>
          <cell r="B1778" t="str">
            <v>CQ iProcurement</v>
          </cell>
          <cell r="C1778" t="str">
            <v>CQ</v>
          </cell>
          <cell r="D1778" t="str">
            <v>Experimental Psychology</v>
          </cell>
        </row>
        <row r="1779">
          <cell r="A1779" t="str">
            <v>CQ</v>
          </cell>
          <cell r="B1779" t="str">
            <v>CQ Order Management Level 1</v>
          </cell>
          <cell r="C1779" t="str">
            <v>Order Management</v>
          </cell>
          <cell r="D1779" t="str">
            <v>No Security Rule Assigned (Full Access)</v>
          </cell>
        </row>
        <row r="1780">
          <cell r="A1780" t="str">
            <v>CQ</v>
          </cell>
          <cell r="B1780" t="str">
            <v>CQ Purchasing Level 4</v>
          </cell>
          <cell r="C1780" t="str">
            <v>CQ</v>
          </cell>
          <cell r="D1780" t="str">
            <v>Experimental Psychology</v>
          </cell>
        </row>
        <row r="1781">
          <cell r="A1781" t="str">
            <v>CQ</v>
          </cell>
          <cell r="B1781" t="str">
            <v>CQ Purchasing Level 4</v>
          </cell>
          <cell r="C1781" t="str">
            <v>CQ</v>
          </cell>
          <cell r="D1781" t="str">
            <v>Experimental Psychology</v>
          </cell>
        </row>
        <row r="1782">
          <cell r="A1782" t="str">
            <v>CQ</v>
          </cell>
          <cell r="B1782" t="str">
            <v>CQ Purchasing Level 4</v>
          </cell>
          <cell r="C1782" t="str">
            <v>CQ</v>
          </cell>
          <cell r="D1782" t="str">
            <v>Experimental Psychology</v>
          </cell>
        </row>
        <row r="1783">
          <cell r="A1783" t="str">
            <v>CQ</v>
          </cell>
          <cell r="B1783" t="str">
            <v>CQ Purchasing Level 5</v>
          </cell>
          <cell r="C1783" t="str">
            <v>CQ</v>
          </cell>
          <cell r="D1783" t="str">
            <v>Experimental Psychology</v>
          </cell>
        </row>
        <row r="1784">
          <cell r="A1784" t="str">
            <v>CQ</v>
          </cell>
          <cell r="B1784" t="str">
            <v>CQ Purchasing Level 5</v>
          </cell>
          <cell r="C1784" t="str">
            <v>CQ</v>
          </cell>
          <cell r="D1784" t="str">
            <v>Experimental Psychology</v>
          </cell>
        </row>
        <row r="1785">
          <cell r="A1785" t="str">
            <v>CQ</v>
          </cell>
          <cell r="B1785" t="str">
            <v>CQ Purchasing Level 5</v>
          </cell>
          <cell r="C1785" t="str">
            <v>CQ</v>
          </cell>
          <cell r="D1785" t="str">
            <v>Experimental Psychology</v>
          </cell>
        </row>
        <row r="1786">
          <cell r="A1786" t="str">
            <v>CQ</v>
          </cell>
          <cell r="B1786" t="str">
            <v>CQ Purchasing Level 6</v>
          </cell>
          <cell r="C1786" t="str">
            <v>CQ</v>
          </cell>
          <cell r="D1786" t="str">
            <v>Experimental Psychology</v>
          </cell>
        </row>
        <row r="1787">
          <cell r="A1787" t="str">
            <v>CQ</v>
          </cell>
          <cell r="B1787" t="str">
            <v>CQ Purchasing Level 6</v>
          </cell>
          <cell r="C1787" t="str">
            <v>CQ</v>
          </cell>
          <cell r="D1787" t="str">
            <v>Experimental Psychology</v>
          </cell>
        </row>
        <row r="1788">
          <cell r="A1788" t="str">
            <v>CQ</v>
          </cell>
          <cell r="B1788" t="str">
            <v>CQ Purchasing Level 6</v>
          </cell>
          <cell r="C1788" t="str">
            <v>CQ</v>
          </cell>
          <cell r="D1788" t="str">
            <v>Experimental Psychology</v>
          </cell>
        </row>
        <row r="1789">
          <cell r="A1789" t="str">
            <v>CQ</v>
          </cell>
          <cell r="B1789" t="str">
            <v>CQ Purchasing One</v>
          </cell>
          <cell r="C1789" t="str">
            <v>CQ</v>
          </cell>
          <cell r="D1789" t="str">
            <v>Experimental Psychology</v>
          </cell>
        </row>
        <row r="1790">
          <cell r="A1790" t="str">
            <v>CQ</v>
          </cell>
          <cell r="B1790" t="str">
            <v>CQ Purchasing One</v>
          </cell>
          <cell r="C1790" t="str">
            <v>CQ</v>
          </cell>
          <cell r="D1790" t="str">
            <v>Experimental Psychology</v>
          </cell>
        </row>
        <row r="1791">
          <cell r="A1791" t="str">
            <v>CQ</v>
          </cell>
          <cell r="B1791" t="str">
            <v>CQ Purchasing One</v>
          </cell>
          <cell r="C1791" t="str">
            <v>CQ</v>
          </cell>
          <cell r="D1791" t="str">
            <v>Experimental Psychology</v>
          </cell>
        </row>
        <row r="1792">
          <cell r="A1792" t="str">
            <v>CQ</v>
          </cell>
          <cell r="B1792" t="str">
            <v>CQ Receivables Level 4</v>
          </cell>
          <cell r="C1792" t="str">
            <v>CQ</v>
          </cell>
          <cell r="D1792" t="str">
            <v>Experimental Psychology</v>
          </cell>
        </row>
        <row r="1793">
          <cell r="A1793" t="str">
            <v>CQ</v>
          </cell>
          <cell r="B1793" t="str">
            <v>CQ Receivables Level 4</v>
          </cell>
          <cell r="C1793" t="str">
            <v>CQ</v>
          </cell>
          <cell r="D1793" t="str">
            <v>Experimental Psychology</v>
          </cell>
        </row>
        <row r="1794">
          <cell r="A1794" t="str">
            <v>CQ</v>
          </cell>
          <cell r="B1794" t="str">
            <v>CQ Receivables Level 4</v>
          </cell>
          <cell r="C1794" t="str">
            <v>CQ</v>
          </cell>
          <cell r="D1794" t="str">
            <v>Experimental Psychology</v>
          </cell>
        </row>
        <row r="1795">
          <cell r="A1795" t="str">
            <v>CQ</v>
          </cell>
          <cell r="B1795" t="str">
            <v>CQ Receivables Level 5</v>
          </cell>
          <cell r="C1795" t="str">
            <v>CQ</v>
          </cell>
          <cell r="D1795" t="str">
            <v>Experimental Psychology</v>
          </cell>
        </row>
        <row r="1796">
          <cell r="A1796" t="str">
            <v>CQ</v>
          </cell>
          <cell r="B1796" t="str">
            <v>CQ Receivables Level 5</v>
          </cell>
          <cell r="C1796" t="str">
            <v>CQ</v>
          </cell>
          <cell r="D1796" t="str">
            <v>Experimental Psychology</v>
          </cell>
        </row>
        <row r="1797">
          <cell r="A1797" t="str">
            <v>CQ</v>
          </cell>
          <cell r="B1797" t="str">
            <v>CQ Receivables Level 5</v>
          </cell>
          <cell r="C1797" t="str">
            <v>CQ</v>
          </cell>
          <cell r="D1797" t="str">
            <v>Experimental Psychology</v>
          </cell>
        </row>
        <row r="1798">
          <cell r="A1798" t="str">
            <v>CQ</v>
          </cell>
          <cell r="B1798" t="str">
            <v>CQ Receivables Level 6</v>
          </cell>
          <cell r="C1798" t="str">
            <v>CQ</v>
          </cell>
          <cell r="D1798" t="str">
            <v>Experimental Psychology</v>
          </cell>
        </row>
        <row r="1799">
          <cell r="A1799" t="str">
            <v>CQ</v>
          </cell>
          <cell r="B1799" t="str">
            <v>CQ Receivables Level 6</v>
          </cell>
          <cell r="C1799" t="str">
            <v>CQ</v>
          </cell>
          <cell r="D1799" t="str">
            <v>Experimental Psychology</v>
          </cell>
        </row>
        <row r="1800">
          <cell r="A1800" t="str">
            <v>CQ</v>
          </cell>
          <cell r="B1800" t="str">
            <v>CQ Receivables Level 6</v>
          </cell>
          <cell r="C1800" t="str">
            <v>CQ</v>
          </cell>
          <cell r="D1800" t="str">
            <v>Experimental Psychology</v>
          </cell>
        </row>
        <row r="1801">
          <cell r="A1801" t="str">
            <v>CQ</v>
          </cell>
          <cell r="B1801" t="str">
            <v>CQ Receivables Level 7</v>
          </cell>
          <cell r="C1801" t="str">
            <v>CQ</v>
          </cell>
          <cell r="D1801" t="str">
            <v>Experimental Psychology</v>
          </cell>
        </row>
        <row r="1802">
          <cell r="A1802" t="str">
            <v>CQ</v>
          </cell>
          <cell r="B1802" t="str">
            <v>CQ Receivables Level 7</v>
          </cell>
          <cell r="C1802" t="str">
            <v>CQ</v>
          </cell>
          <cell r="D1802" t="str">
            <v>Experimental Psychology</v>
          </cell>
        </row>
        <row r="1803">
          <cell r="A1803" t="str">
            <v>CQ</v>
          </cell>
          <cell r="B1803" t="str">
            <v>CQ Receivables Level 7</v>
          </cell>
          <cell r="C1803" t="str">
            <v>CQ</v>
          </cell>
          <cell r="D1803" t="str">
            <v>Experimental Psychology</v>
          </cell>
        </row>
        <row r="1804">
          <cell r="A1804" t="str">
            <v>CT</v>
          </cell>
          <cell r="B1804" t="str">
            <v>CT Accounts Payable One</v>
          </cell>
          <cell r="C1804" t="str">
            <v>CT</v>
          </cell>
          <cell r="D1804" t="str">
            <v>Politics &amp; International Relations</v>
          </cell>
        </row>
        <row r="1805">
          <cell r="A1805" t="str">
            <v>CT</v>
          </cell>
          <cell r="B1805" t="str">
            <v>CT Accounts Payable One</v>
          </cell>
          <cell r="C1805" t="str">
            <v>CT</v>
          </cell>
          <cell r="D1805" t="str">
            <v>Politics &amp; International Relations</v>
          </cell>
        </row>
        <row r="1806">
          <cell r="A1806" t="str">
            <v>CT</v>
          </cell>
          <cell r="B1806" t="str">
            <v>CT Accounts Payable Two</v>
          </cell>
          <cell r="C1806" t="str">
            <v>CT</v>
          </cell>
          <cell r="D1806" t="str">
            <v>Politics &amp; International Relations</v>
          </cell>
        </row>
        <row r="1807">
          <cell r="A1807" t="str">
            <v>CT</v>
          </cell>
          <cell r="B1807" t="str">
            <v>CT Accounts Payable Two</v>
          </cell>
          <cell r="C1807" t="str">
            <v>CT</v>
          </cell>
          <cell r="D1807" t="str">
            <v>Politics &amp; International Relations</v>
          </cell>
        </row>
        <row r="1808">
          <cell r="A1808" t="str">
            <v>CT</v>
          </cell>
          <cell r="B1808" t="str">
            <v>CT Accounts Receivable One</v>
          </cell>
          <cell r="C1808" t="str">
            <v>CT</v>
          </cell>
          <cell r="D1808" t="str">
            <v>Politics &amp; International Relations</v>
          </cell>
        </row>
        <row r="1809">
          <cell r="A1809" t="str">
            <v>CT</v>
          </cell>
          <cell r="B1809" t="str">
            <v>CT Accounts Receivable One</v>
          </cell>
          <cell r="C1809" t="str">
            <v>CT</v>
          </cell>
          <cell r="D1809" t="str">
            <v>Politics &amp; International Relations</v>
          </cell>
        </row>
        <row r="1810">
          <cell r="A1810" t="str">
            <v>CT</v>
          </cell>
          <cell r="B1810" t="str">
            <v>CT Accounts Receivable Three</v>
          </cell>
          <cell r="C1810" t="str">
            <v>CT</v>
          </cell>
          <cell r="D1810" t="str">
            <v>Politics &amp; International Relations</v>
          </cell>
        </row>
        <row r="1811">
          <cell r="A1811" t="str">
            <v>CT</v>
          </cell>
          <cell r="B1811" t="str">
            <v>CT Accounts Receivable Three</v>
          </cell>
          <cell r="C1811" t="str">
            <v>CT</v>
          </cell>
          <cell r="D1811" t="str">
            <v>Politics &amp; International Relations</v>
          </cell>
        </row>
        <row r="1812">
          <cell r="A1812" t="str">
            <v>CT</v>
          </cell>
          <cell r="B1812" t="str">
            <v>CT General Ledger Level 1</v>
          </cell>
          <cell r="C1812" t="str">
            <v>CT - GL</v>
          </cell>
          <cell r="D1812" t="str">
            <v>Politics &amp; International Relations</v>
          </cell>
        </row>
        <row r="1813">
          <cell r="A1813" t="str">
            <v>CT</v>
          </cell>
          <cell r="B1813" t="str">
            <v>CT General Ledger One</v>
          </cell>
          <cell r="C1813" t="str">
            <v>CT - GL</v>
          </cell>
          <cell r="D1813" t="str">
            <v>Politics &amp; International Relations</v>
          </cell>
        </row>
        <row r="1814">
          <cell r="A1814" t="str">
            <v>CT</v>
          </cell>
          <cell r="B1814" t="str">
            <v>CT General Ledger One Sal</v>
          </cell>
          <cell r="C1814" t="str">
            <v>CT - GL</v>
          </cell>
          <cell r="D1814" t="str">
            <v>Politics &amp; International Relations</v>
          </cell>
        </row>
        <row r="1815">
          <cell r="A1815" t="str">
            <v>CT</v>
          </cell>
          <cell r="B1815" t="str">
            <v>CT General Ledger Two Sal</v>
          </cell>
          <cell r="C1815" t="str">
            <v>CT - GL</v>
          </cell>
          <cell r="D1815" t="str">
            <v>Politics &amp; International Relations</v>
          </cell>
        </row>
        <row r="1816">
          <cell r="A1816" t="str">
            <v>CT</v>
          </cell>
          <cell r="B1816" t="str">
            <v>CT GL Enquiry</v>
          </cell>
          <cell r="C1816" t="str">
            <v>CT - GL</v>
          </cell>
          <cell r="D1816" t="str">
            <v>Politics &amp; International Relations</v>
          </cell>
        </row>
        <row r="1817">
          <cell r="A1817" t="str">
            <v>CT</v>
          </cell>
          <cell r="B1817" t="str">
            <v>CT Grants One Sal</v>
          </cell>
          <cell r="C1817" t="str">
            <v>Grants Accounting</v>
          </cell>
          <cell r="D1817" t="str">
            <v>No Security Rule Assigned (Full Access)</v>
          </cell>
        </row>
        <row r="1818">
          <cell r="A1818" t="str">
            <v>CT</v>
          </cell>
          <cell r="B1818" t="str">
            <v>CT iProcurement</v>
          </cell>
          <cell r="C1818" t="str">
            <v>CT</v>
          </cell>
          <cell r="D1818" t="str">
            <v>Politics &amp; International Relations</v>
          </cell>
        </row>
        <row r="1819">
          <cell r="A1819" t="str">
            <v>CT</v>
          </cell>
          <cell r="B1819" t="str">
            <v>CT iProcurement</v>
          </cell>
          <cell r="C1819" t="str">
            <v>CT</v>
          </cell>
          <cell r="D1819" t="str">
            <v>Politics &amp; International Relations</v>
          </cell>
        </row>
        <row r="1820">
          <cell r="A1820" t="str">
            <v>CT</v>
          </cell>
          <cell r="B1820" t="str">
            <v>CT Purchasing One</v>
          </cell>
          <cell r="C1820" t="str">
            <v>CT</v>
          </cell>
          <cell r="D1820" t="str">
            <v>Politics &amp; International Relations</v>
          </cell>
        </row>
        <row r="1821">
          <cell r="A1821" t="str">
            <v>CT</v>
          </cell>
          <cell r="B1821" t="str">
            <v>CT Purchasing One</v>
          </cell>
          <cell r="C1821" t="str">
            <v>CT</v>
          </cell>
          <cell r="D1821" t="str">
            <v>Politics &amp; International Relations</v>
          </cell>
        </row>
        <row r="1822">
          <cell r="A1822" t="str">
            <v>CU</v>
          </cell>
          <cell r="B1822" t="str">
            <v>CU Accounts Payable One</v>
          </cell>
          <cell r="C1822" t="str">
            <v>CU</v>
          </cell>
          <cell r="D1822" t="str">
            <v>Economics</v>
          </cell>
        </row>
        <row r="1823">
          <cell r="A1823" t="str">
            <v>CU</v>
          </cell>
          <cell r="B1823" t="str">
            <v>CU Accounts Payable One</v>
          </cell>
          <cell r="C1823" t="str">
            <v>CU</v>
          </cell>
          <cell r="D1823" t="str">
            <v>Economics</v>
          </cell>
        </row>
        <row r="1824">
          <cell r="A1824" t="str">
            <v>CU</v>
          </cell>
          <cell r="B1824" t="str">
            <v>CU Accounts Receivable One</v>
          </cell>
          <cell r="C1824" t="str">
            <v>CU</v>
          </cell>
          <cell r="D1824" t="str">
            <v>Economics</v>
          </cell>
        </row>
        <row r="1825">
          <cell r="A1825" t="str">
            <v>CU</v>
          </cell>
          <cell r="B1825" t="str">
            <v>CU Accounts Receivable One</v>
          </cell>
          <cell r="C1825" t="str">
            <v>CU</v>
          </cell>
          <cell r="D1825" t="str">
            <v>Economics</v>
          </cell>
        </row>
        <row r="1826">
          <cell r="A1826" t="str">
            <v>CU</v>
          </cell>
          <cell r="B1826" t="str">
            <v>CU Accounts Receivable Three</v>
          </cell>
          <cell r="C1826" t="str">
            <v>CU</v>
          </cell>
          <cell r="D1826" t="str">
            <v>Economics</v>
          </cell>
        </row>
        <row r="1827">
          <cell r="A1827" t="str">
            <v>CU</v>
          </cell>
          <cell r="B1827" t="str">
            <v>CU Accounts Receivable Three</v>
          </cell>
          <cell r="C1827" t="str">
            <v>CU</v>
          </cell>
          <cell r="D1827" t="str">
            <v>Economics</v>
          </cell>
        </row>
        <row r="1828">
          <cell r="A1828" t="str">
            <v>CU</v>
          </cell>
          <cell r="B1828" t="str">
            <v>CU General Ledger One</v>
          </cell>
          <cell r="C1828" t="str">
            <v>CU - GL</v>
          </cell>
          <cell r="D1828" t="str">
            <v>Economics</v>
          </cell>
        </row>
        <row r="1829">
          <cell r="A1829" t="str">
            <v>CU</v>
          </cell>
          <cell r="B1829" t="str">
            <v>CU General Ledger One Sal</v>
          </cell>
          <cell r="C1829" t="str">
            <v>CU - GL</v>
          </cell>
          <cell r="D1829" t="str">
            <v>Economics</v>
          </cell>
        </row>
        <row r="1830">
          <cell r="A1830" t="str">
            <v>CU</v>
          </cell>
          <cell r="B1830" t="str">
            <v>CU General Ledger Two</v>
          </cell>
          <cell r="C1830" t="str">
            <v>CU - GL</v>
          </cell>
          <cell r="D1830" t="str">
            <v>Economics</v>
          </cell>
        </row>
        <row r="1831">
          <cell r="A1831" t="str">
            <v>CU</v>
          </cell>
          <cell r="B1831" t="str">
            <v>CU General Ledger Two Sal</v>
          </cell>
          <cell r="C1831" t="str">
            <v>CU - GL</v>
          </cell>
          <cell r="D1831" t="str">
            <v>Economics</v>
          </cell>
        </row>
        <row r="1832">
          <cell r="A1832" t="str">
            <v>CU</v>
          </cell>
          <cell r="B1832" t="str">
            <v>CU Grants One</v>
          </cell>
          <cell r="C1832" t="str">
            <v>Grants Accounting</v>
          </cell>
          <cell r="D1832" t="str">
            <v>No Security Rule Assigned (Full Access)</v>
          </cell>
        </row>
        <row r="1833">
          <cell r="A1833" t="str">
            <v>CU</v>
          </cell>
          <cell r="B1833" t="str">
            <v>CU Grants One Sal</v>
          </cell>
          <cell r="C1833" t="str">
            <v>Grants Accounting</v>
          </cell>
          <cell r="D1833" t="str">
            <v>No Security Rule Assigned (Full Access)</v>
          </cell>
        </row>
        <row r="1834">
          <cell r="A1834" t="str">
            <v>CU</v>
          </cell>
          <cell r="B1834" t="str">
            <v>CU iProcurement</v>
          </cell>
          <cell r="C1834" t="str">
            <v>CU</v>
          </cell>
          <cell r="D1834" t="str">
            <v>Economics</v>
          </cell>
        </row>
        <row r="1835">
          <cell r="A1835" t="str">
            <v>CU</v>
          </cell>
          <cell r="B1835" t="str">
            <v>CU iProcurement</v>
          </cell>
          <cell r="C1835" t="str">
            <v>CU</v>
          </cell>
          <cell r="D1835" t="str">
            <v>Economics</v>
          </cell>
        </row>
        <row r="1836">
          <cell r="A1836" t="str">
            <v>CU</v>
          </cell>
          <cell r="B1836" t="str">
            <v>CU Purchasing One</v>
          </cell>
          <cell r="C1836" t="str">
            <v>CU</v>
          </cell>
          <cell r="D1836" t="str">
            <v>Economics</v>
          </cell>
        </row>
        <row r="1837">
          <cell r="A1837" t="str">
            <v>CU</v>
          </cell>
          <cell r="B1837" t="str">
            <v>CU Purchasing One</v>
          </cell>
          <cell r="C1837" t="str">
            <v>CU</v>
          </cell>
          <cell r="D1837" t="str">
            <v>Economics</v>
          </cell>
        </row>
        <row r="1838">
          <cell r="A1838" t="str">
            <v>CV</v>
          </cell>
          <cell r="B1838" t="str">
            <v>CV Accounts Payable One</v>
          </cell>
          <cell r="C1838" t="str">
            <v>CV</v>
          </cell>
          <cell r="D1838" t="str">
            <v>Department of Social Policy and Intervention</v>
          </cell>
        </row>
        <row r="1839">
          <cell r="A1839" t="str">
            <v>CV</v>
          </cell>
          <cell r="B1839" t="str">
            <v>CV Accounts Payable One</v>
          </cell>
          <cell r="C1839" t="str">
            <v>CV</v>
          </cell>
          <cell r="D1839" t="str">
            <v>Department of Social Policy and Intervention</v>
          </cell>
        </row>
        <row r="1840">
          <cell r="A1840" t="str">
            <v>CV</v>
          </cell>
          <cell r="B1840" t="str">
            <v>CV Accounts Payable Two</v>
          </cell>
          <cell r="C1840" t="str">
            <v>CV</v>
          </cell>
          <cell r="D1840" t="str">
            <v>Department of Social Policy and Intervention</v>
          </cell>
        </row>
        <row r="1841">
          <cell r="A1841" t="str">
            <v>CV</v>
          </cell>
          <cell r="B1841" t="str">
            <v>CV Accounts Payable Two</v>
          </cell>
          <cell r="C1841" t="str">
            <v>CV</v>
          </cell>
          <cell r="D1841" t="str">
            <v>Department of Social Policy and Intervention</v>
          </cell>
        </row>
        <row r="1842">
          <cell r="A1842" t="str">
            <v>CV</v>
          </cell>
          <cell r="B1842" t="str">
            <v>CV Accounts Receivable One</v>
          </cell>
          <cell r="C1842" t="str">
            <v>CV</v>
          </cell>
          <cell r="D1842" t="str">
            <v>Department of Social Policy and Intervention</v>
          </cell>
        </row>
        <row r="1843">
          <cell r="A1843" t="str">
            <v>CV</v>
          </cell>
          <cell r="B1843" t="str">
            <v>CV Accounts Receivable One</v>
          </cell>
          <cell r="C1843" t="str">
            <v>CV</v>
          </cell>
          <cell r="D1843" t="str">
            <v>Department of Social Policy and Intervention</v>
          </cell>
        </row>
        <row r="1844">
          <cell r="A1844" t="str">
            <v>CV</v>
          </cell>
          <cell r="B1844" t="str">
            <v>CV Accounts Receivable Three</v>
          </cell>
          <cell r="C1844" t="str">
            <v>CV</v>
          </cell>
          <cell r="D1844" t="str">
            <v>Department of Social Policy and Intervention</v>
          </cell>
        </row>
        <row r="1845">
          <cell r="A1845" t="str">
            <v>CV</v>
          </cell>
          <cell r="B1845" t="str">
            <v>CV Accounts Receivable Three</v>
          </cell>
          <cell r="C1845" t="str">
            <v>CV</v>
          </cell>
          <cell r="D1845" t="str">
            <v>Department of Social Policy and Intervention</v>
          </cell>
        </row>
        <row r="1846">
          <cell r="A1846" t="str">
            <v>CV</v>
          </cell>
          <cell r="B1846" t="str">
            <v>CV General Ledger One Sal</v>
          </cell>
          <cell r="C1846" t="str">
            <v>CV - GL</v>
          </cell>
          <cell r="D1846" t="str">
            <v>Department of Social Policy and Intervention</v>
          </cell>
        </row>
        <row r="1847">
          <cell r="A1847" t="str">
            <v>CV</v>
          </cell>
          <cell r="B1847" t="str">
            <v>CV General Ledger Two Sal</v>
          </cell>
          <cell r="C1847" t="str">
            <v>CV - GL</v>
          </cell>
          <cell r="D1847" t="str">
            <v>Department of Social Policy and Intervention</v>
          </cell>
        </row>
        <row r="1848">
          <cell r="A1848" t="str">
            <v>CV</v>
          </cell>
          <cell r="B1848" t="str">
            <v>CV Grants One Sal</v>
          </cell>
          <cell r="C1848" t="str">
            <v>Grants Accounting</v>
          </cell>
          <cell r="D1848" t="str">
            <v>No Security Rule Assigned (Full Access)</v>
          </cell>
        </row>
        <row r="1849">
          <cell r="A1849" t="str">
            <v>CV</v>
          </cell>
          <cell r="B1849" t="str">
            <v>CV Purchasing One</v>
          </cell>
          <cell r="C1849" t="str">
            <v>CV</v>
          </cell>
          <cell r="D1849" t="str">
            <v>Department of Social Policy and Intervention</v>
          </cell>
        </row>
        <row r="1850">
          <cell r="A1850" t="str">
            <v>CV</v>
          </cell>
          <cell r="B1850" t="str">
            <v>CV Purchasing One</v>
          </cell>
          <cell r="C1850" t="str">
            <v>CV</v>
          </cell>
          <cell r="D1850" t="str">
            <v>Department of Social Policy and Intervention</v>
          </cell>
        </row>
        <row r="1851">
          <cell r="A1851" t="str">
            <v>CX</v>
          </cell>
          <cell r="B1851" t="str">
            <v>CX Accounts Payable One</v>
          </cell>
          <cell r="C1851" t="str">
            <v>CX</v>
          </cell>
          <cell r="D1851" t="str">
            <v>Socio-Legal Studies</v>
          </cell>
        </row>
        <row r="1852">
          <cell r="A1852" t="str">
            <v>CX</v>
          </cell>
          <cell r="B1852" t="str">
            <v>CX Accounts Payable One</v>
          </cell>
          <cell r="C1852" t="str">
            <v>CX</v>
          </cell>
          <cell r="D1852" t="str">
            <v>Socio-Legal Studies</v>
          </cell>
        </row>
        <row r="1853">
          <cell r="A1853" t="str">
            <v>CX</v>
          </cell>
          <cell r="B1853" t="str">
            <v>CX Accounts Payable Two</v>
          </cell>
          <cell r="C1853" t="str">
            <v>CX</v>
          </cell>
          <cell r="D1853" t="str">
            <v>Socio-Legal Studies</v>
          </cell>
        </row>
        <row r="1854">
          <cell r="A1854" t="str">
            <v>CX</v>
          </cell>
          <cell r="B1854" t="str">
            <v>CX Accounts Payable Two</v>
          </cell>
          <cell r="C1854" t="str">
            <v>CX</v>
          </cell>
          <cell r="D1854" t="str">
            <v>Socio-Legal Studies</v>
          </cell>
        </row>
        <row r="1855">
          <cell r="A1855" t="str">
            <v>CX</v>
          </cell>
          <cell r="B1855" t="str">
            <v>CX Accounts Receivable One</v>
          </cell>
          <cell r="C1855" t="str">
            <v>CX</v>
          </cell>
          <cell r="D1855" t="str">
            <v>Socio-Legal Studies</v>
          </cell>
        </row>
        <row r="1856">
          <cell r="A1856" t="str">
            <v>CX</v>
          </cell>
          <cell r="B1856" t="str">
            <v>CX Accounts Receivable One</v>
          </cell>
          <cell r="C1856" t="str">
            <v>CX</v>
          </cell>
          <cell r="D1856" t="str">
            <v>Socio-Legal Studies</v>
          </cell>
        </row>
        <row r="1857">
          <cell r="A1857" t="str">
            <v>CX</v>
          </cell>
          <cell r="B1857" t="str">
            <v>CX Accounts Receivable Three</v>
          </cell>
          <cell r="C1857" t="str">
            <v>CX</v>
          </cell>
          <cell r="D1857" t="str">
            <v>Socio-Legal Studies</v>
          </cell>
        </row>
        <row r="1858">
          <cell r="A1858" t="str">
            <v>CX</v>
          </cell>
          <cell r="B1858" t="str">
            <v>CX Accounts Receivable Three</v>
          </cell>
          <cell r="C1858" t="str">
            <v>CX</v>
          </cell>
          <cell r="D1858" t="str">
            <v>Socio-Legal Studies</v>
          </cell>
        </row>
        <row r="1859">
          <cell r="A1859" t="str">
            <v>CX</v>
          </cell>
          <cell r="B1859" t="str">
            <v>CX General Ledger One</v>
          </cell>
          <cell r="C1859" t="str">
            <v>CX - GL</v>
          </cell>
          <cell r="D1859" t="str">
            <v>Socio-Legal Studies</v>
          </cell>
        </row>
        <row r="1860">
          <cell r="A1860" t="str">
            <v>CX</v>
          </cell>
          <cell r="B1860" t="str">
            <v>CX General Ledger One Sal</v>
          </cell>
          <cell r="C1860" t="str">
            <v>CX - GL</v>
          </cell>
          <cell r="D1860" t="str">
            <v>Socio-Legal Studies</v>
          </cell>
        </row>
        <row r="1861">
          <cell r="A1861" t="str">
            <v>CX</v>
          </cell>
          <cell r="B1861" t="str">
            <v>CX General Ledger Two</v>
          </cell>
          <cell r="C1861" t="str">
            <v>CX - GL</v>
          </cell>
          <cell r="D1861" t="str">
            <v>Socio-Legal Studies</v>
          </cell>
        </row>
        <row r="1862">
          <cell r="A1862" t="str">
            <v>CX</v>
          </cell>
          <cell r="B1862" t="str">
            <v>CX General Ledger Two Sal</v>
          </cell>
          <cell r="C1862" t="str">
            <v>CX - GL</v>
          </cell>
          <cell r="D1862" t="str">
            <v>Socio-Legal Studies</v>
          </cell>
        </row>
        <row r="1863">
          <cell r="A1863" t="str">
            <v>CX</v>
          </cell>
          <cell r="B1863" t="str">
            <v>CX Grants One</v>
          </cell>
          <cell r="C1863" t="str">
            <v>Grants Accounting</v>
          </cell>
          <cell r="D1863" t="str">
            <v>No Security Rule Assigned (Full Access)</v>
          </cell>
        </row>
        <row r="1864">
          <cell r="A1864" t="str">
            <v>CX</v>
          </cell>
          <cell r="B1864" t="str">
            <v>CX Grants One Sal</v>
          </cell>
          <cell r="C1864" t="str">
            <v>Grants Accounting</v>
          </cell>
          <cell r="D1864" t="str">
            <v>No Security Rule Assigned (Full Access)</v>
          </cell>
        </row>
        <row r="1865">
          <cell r="A1865" t="str">
            <v>CX</v>
          </cell>
          <cell r="B1865" t="str">
            <v>CX Purchasing One</v>
          </cell>
          <cell r="C1865" t="str">
            <v>CX</v>
          </cell>
          <cell r="D1865" t="str">
            <v>Socio-Legal Studies</v>
          </cell>
        </row>
        <row r="1866">
          <cell r="A1866" t="str">
            <v>CX</v>
          </cell>
          <cell r="B1866" t="str">
            <v>CX Purchasing One</v>
          </cell>
          <cell r="C1866" t="str">
            <v>CX</v>
          </cell>
          <cell r="D1866" t="str">
            <v>Socio-Legal Studies</v>
          </cell>
        </row>
        <row r="1867">
          <cell r="A1867" t="str">
            <v>CY</v>
          </cell>
          <cell r="B1867" t="str">
            <v>CY Accounts Payable One</v>
          </cell>
          <cell r="C1867" t="str">
            <v>CY</v>
          </cell>
          <cell r="D1867" t="str">
            <v>Sociology</v>
          </cell>
        </row>
        <row r="1868">
          <cell r="A1868" t="str">
            <v>CY</v>
          </cell>
          <cell r="B1868" t="str">
            <v>CY Accounts Payable One</v>
          </cell>
          <cell r="C1868" t="str">
            <v>CY</v>
          </cell>
          <cell r="D1868" t="str">
            <v>Sociology</v>
          </cell>
        </row>
        <row r="1869">
          <cell r="A1869" t="str">
            <v>CY</v>
          </cell>
          <cell r="B1869" t="str">
            <v>CY Accounts Payable One</v>
          </cell>
          <cell r="C1869" t="str">
            <v>CY</v>
          </cell>
          <cell r="D1869" t="str">
            <v>Sociology</v>
          </cell>
        </row>
        <row r="1870">
          <cell r="A1870" t="str">
            <v>CY</v>
          </cell>
          <cell r="B1870" t="str">
            <v>CY Accounts Receivable Three</v>
          </cell>
          <cell r="C1870" t="str">
            <v>CY</v>
          </cell>
          <cell r="D1870" t="str">
            <v>Sociology</v>
          </cell>
        </row>
        <row r="1871">
          <cell r="A1871" t="str">
            <v>CY</v>
          </cell>
          <cell r="B1871" t="str">
            <v>CY Accounts Receivable Three</v>
          </cell>
          <cell r="C1871" t="str">
            <v>CY</v>
          </cell>
          <cell r="D1871" t="str">
            <v>Sociology</v>
          </cell>
        </row>
        <row r="1872">
          <cell r="A1872" t="str">
            <v>CY</v>
          </cell>
          <cell r="B1872" t="str">
            <v>CY Accounts Receivable Three</v>
          </cell>
          <cell r="C1872" t="str">
            <v>CY</v>
          </cell>
          <cell r="D1872" t="str">
            <v>Sociology</v>
          </cell>
        </row>
        <row r="1873">
          <cell r="A1873" t="str">
            <v>CY</v>
          </cell>
          <cell r="B1873" t="str">
            <v>CY General Ledger Two Sal</v>
          </cell>
          <cell r="C1873" t="str">
            <v>CY - GL</v>
          </cell>
          <cell r="D1873" t="str">
            <v>Sociology</v>
          </cell>
        </row>
        <row r="1874">
          <cell r="A1874" t="str">
            <v>CY</v>
          </cell>
          <cell r="B1874" t="str">
            <v>CY General Ledger Two Sal</v>
          </cell>
          <cell r="C1874" t="str">
            <v>CY - GL</v>
          </cell>
          <cell r="D1874" t="str">
            <v>Sociology</v>
          </cell>
        </row>
        <row r="1875">
          <cell r="A1875" t="str">
            <v>CY</v>
          </cell>
          <cell r="B1875" t="str">
            <v>CY Grants One</v>
          </cell>
          <cell r="C1875" t="str">
            <v>Grants Accounting</v>
          </cell>
          <cell r="D1875" t="str">
            <v>No Security Rule Assigned (Full Access)</v>
          </cell>
        </row>
        <row r="1876">
          <cell r="A1876" t="str">
            <v>CY</v>
          </cell>
          <cell r="B1876" t="str">
            <v>CY iProcurement</v>
          </cell>
          <cell r="C1876" t="str">
            <v>CY</v>
          </cell>
          <cell r="D1876" t="str">
            <v>Sociology</v>
          </cell>
        </row>
        <row r="1877">
          <cell r="A1877" t="str">
            <v>CY</v>
          </cell>
          <cell r="B1877" t="str">
            <v>CY iProcurement</v>
          </cell>
          <cell r="C1877" t="str">
            <v>CY</v>
          </cell>
          <cell r="D1877" t="str">
            <v>Sociology</v>
          </cell>
        </row>
        <row r="1878">
          <cell r="A1878" t="str">
            <v>CY</v>
          </cell>
          <cell r="B1878" t="str">
            <v>CY iProcurement</v>
          </cell>
          <cell r="C1878" t="str">
            <v>CY</v>
          </cell>
          <cell r="D1878" t="str">
            <v>Sociology</v>
          </cell>
        </row>
        <row r="1879">
          <cell r="A1879" t="str">
            <v>CY</v>
          </cell>
          <cell r="B1879" t="str">
            <v>CY Purchasing One</v>
          </cell>
          <cell r="C1879" t="str">
            <v>CY</v>
          </cell>
          <cell r="D1879" t="str">
            <v>Sociology</v>
          </cell>
        </row>
        <row r="1880">
          <cell r="A1880" t="str">
            <v>CY</v>
          </cell>
          <cell r="B1880" t="str">
            <v>CY Purchasing One</v>
          </cell>
          <cell r="C1880" t="str">
            <v>CY</v>
          </cell>
          <cell r="D1880" t="str">
            <v>Sociology</v>
          </cell>
        </row>
        <row r="1881">
          <cell r="A1881" t="str">
            <v>CY</v>
          </cell>
          <cell r="B1881" t="str">
            <v>CY Purchasing One</v>
          </cell>
          <cell r="C1881" t="str">
            <v>CY</v>
          </cell>
          <cell r="D1881" t="str">
            <v>Sociology</v>
          </cell>
        </row>
        <row r="1882">
          <cell r="A1882" t="str">
            <v>CZ</v>
          </cell>
          <cell r="B1882" t="str">
            <v>CZ Accounts Payable One</v>
          </cell>
          <cell r="C1882" t="str">
            <v>CZ</v>
          </cell>
          <cell r="D1882" t="str">
            <v>Oxford Internet Institute</v>
          </cell>
        </row>
        <row r="1883">
          <cell r="A1883" t="str">
            <v>CZ</v>
          </cell>
          <cell r="B1883" t="str">
            <v>CZ Accounts Payable One</v>
          </cell>
          <cell r="C1883" t="str">
            <v>CZ</v>
          </cell>
          <cell r="D1883" t="str">
            <v>Oxford Internet Institute</v>
          </cell>
        </row>
        <row r="1884">
          <cell r="A1884" t="str">
            <v>CZ</v>
          </cell>
          <cell r="B1884" t="str">
            <v>CZ Accounts Payable Two</v>
          </cell>
          <cell r="C1884" t="str">
            <v>CZ</v>
          </cell>
          <cell r="D1884" t="str">
            <v>Oxford Internet Institute</v>
          </cell>
        </row>
        <row r="1885">
          <cell r="A1885" t="str">
            <v>CZ</v>
          </cell>
          <cell r="B1885" t="str">
            <v>CZ Accounts Payable Two</v>
          </cell>
          <cell r="C1885" t="str">
            <v>CZ</v>
          </cell>
          <cell r="D1885" t="str">
            <v>Oxford Internet Institute</v>
          </cell>
        </row>
        <row r="1886">
          <cell r="A1886" t="str">
            <v>CZ</v>
          </cell>
          <cell r="B1886" t="str">
            <v>CZ Accounts Receivable One</v>
          </cell>
          <cell r="C1886" t="str">
            <v>CZ</v>
          </cell>
          <cell r="D1886" t="str">
            <v>Oxford Internet Institute</v>
          </cell>
        </row>
        <row r="1887">
          <cell r="A1887" t="str">
            <v>CZ</v>
          </cell>
          <cell r="B1887" t="str">
            <v>CZ Accounts Receivable One</v>
          </cell>
          <cell r="C1887" t="str">
            <v>CZ</v>
          </cell>
          <cell r="D1887" t="str">
            <v>Oxford Internet Institute</v>
          </cell>
        </row>
        <row r="1888">
          <cell r="A1888" t="str">
            <v>CZ</v>
          </cell>
          <cell r="B1888" t="str">
            <v>CZ Accounts Receivable Three</v>
          </cell>
          <cell r="C1888" t="str">
            <v>CZ</v>
          </cell>
          <cell r="D1888" t="str">
            <v>Oxford Internet Institute</v>
          </cell>
        </row>
        <row r="1889">
          <cell r="A1889" t="str">
            <v>CZ</v>
          </cell>
          <cell r="B1889" t="str">
            <v>CZ Accounts Receivable Three</v>
          </cell>
          <cell r="C1889" t="str">
            <v>CZ</v>
          </cell>
          <cell r="D1889" t="str">
            <v>Oxford Internet Institute</v>
          </cell>
        </row>
        <row r="1890">
          <cell r="A1890" t="str">
            <v>CZ</v>
          </cell>
          <cell r="B1890" t="str">
            <v>CZ General Ledger One</v>
          </cell>
          <cell r="C1890" t="str">
            <v>CZ - GL</v>
          </cell>
          <cell r="D1890" t="str">
            <v>Oxford Internet Institute</v>
          </cell>
        </row>
        <row r="1891">
          <cell r="A1891" t="str">
            <v>CZ</v>
          </cell>
          <cell r="B1891" t="str">
            <v>CZ General Ledger Two</v>
          </cell>
          <cell r="C1891" t="str">
            <v>CZ - GL</v>
          </cell>
          <cell r="D1891" t="str">
            <v>Oxford Internet Institute</v>
          </cell>
        </row>
        <row r="1892">
          <cell r="A1892" t="str">
            <v>CZ</v>
          </cell>
          <cell r="B1892" t="str">
            <v>CZ General Ledger Two Sal</v>
          </cell>
          <cell r="C1892" t="str">
            <v>CZ - GL</v>
          </cell>
          <cell r="D1892" t="str">
            <v>Oxford Internet Institute</v>
          </cell>
        </row>
        <row r="1893">
          <cell r="A1893" t="str">
            <v>CZ</v>
          </cell>
          <cell r="B1893" t="str">
            <v>CZ GL Enquiry</v>
          </cell>
          <cell r="C1893" t="str">
            <v>CZ - GL</v>
          </cell>
          <cell r="D1893" t="str">
            <v>Oxford Internet Institute</v>
          </cell>
        </row>
        <row r="1894">
          <cell r="A1894" t="str">
            <v>CZ</v>
          </cell>
          <cell r="B1894" t="str">
            <v>CZ Grants One</v>
          </cell>
          <cell r="C1894" t="str">
            <v>Grants Accounting</v>
          </cell>
          <cell r="D1894" t="str">
            <v>No Security Rule Assigned (Full Access)</v>
          </cell>
        </row>
        <row r="1895">
          <cell r="A1895" t="str">
            <v>CZ</v>
          </cell>
          <cell r="B1895" t="str">
            <v>CZ Grants One Sal</v>
          </cell>
          <cell r="C1895" t="str">
            <v>Grants Accounting</v>
          </cell>
          <cell r="D1895" t="str">
            <v>No Security Rule Assigned (Full Access)</v>
          </cell>
        </row>
        <row r="1896">
          <cell r="A1896" t="str">
            <v>CZ</v>
          </cell>
          <cell r="B1896" t="str">
            <v>CZ Purchasing One</v>
          </cell>
          <cell r="C1896" t="str">
            <v>CZ</v>
          </cell>
          <cell r="D1896" t="str">
            <v>Oxford Internet Institute</v>
          </cell>
        </row>
        <row r="1897">
          <cell r="A1897" t="str">
            <v>CZ</v>
          </cell>
          <cell r="B1897" t="str">
            <v>CZ Purchasing One</v>
          </cell>
          <cell r="C1897" t="str">
            <v>CZ</v>
          </cell>
          <cell r="D1897" t="str">
            <v>Oxford Internet Institute</v>
          </cell>
        </row>
        <row r="1898">
          <cell r="A1898" t="str">
            <v>D1</v>
          </cell>
          <cell r="B1898" t="str">
            <v>D1 Accounts Payable Level 2</v>
          </cell>
          <cell r="C1898" t="str">
            <v>D1</v>
          </cell>
          <cell r="D1898" t="str">
            <v>Life &amp; Environmental SciencesHQ</v>
          </cell>
        </row>
        <row r="1899">
          <cell r="A1899" t="str">
            <v>D1</v>
          </cell>
          <cell r="B1899" t="str">
            <v>D1 Accounts Payable Level 2</v>
          </cell>
          <cell r="C1899" t="str">
            <v>D1</v>
          </cell>
          <cell r="D1899" t="str">
            <v>Life &amp; Environmental SciencesHQ</v>
          </cell>
        </row>
        <row r="1900">
          <cell r="A1900" t="str">
            <v>D1</v>
          </cell>
          <cell r="B1900" t="str">
            <v>D1 Accounts Payable Level 2</v>
          </cell>
          <cell r="C1900" t="str">
            <v>D1</v>
          </cell>
          <cell r="D1900" t="str">
            <v>Life &amp; Environmental SciencesHQ</v>
          </cell>
        </row>
        <row r="1901">
          <cell r="A1901" t="str">
            <v>D1</v>
          </cell>
          <cell r="B1901" t="str">
            <v>D1 Accounts Payable Level 3</v>
          </cell>
          <cell r="C1901" t="str">
            <v>D1</v>
          </cell>
          <cell r="D1901" t="str">
            <v>Life &amp; Environmental SciencesHQ</v>
          </cell>
        </row>
        <row r="1902">
          <cell r="A1902" t="str">
            <v>D1</v>
          </cell>
          <cell r="B1902" t="str">
            <v>D1 Accounts Payable Level 3</v>
          </cell>
          <cell r="C1902" t="str">
            <v>D1</v>
          </cell>
          <cell r="D1902" t="str">
            <v>Life &amp; Environmental SciencesHQ</v>
          </cell>
        </row>
        <row r="1903">
          <cell r="A1903" t="str">
            <v>D1</v>
          </cell>
          <cell r="B1903" t="str">
            <v>D1 Accounts Payable Level 3</v>
          </cell>
          <cell r="C1903" t="str">
            <v>D1</v>
          </cell>
          <cell r="D1903" t="str">
            <v>Life &amp; Environmental SciencesHQ</v>
          </cell>
        </row>
        <row r="1904">
          <cell r="A1904" t="str">
            <v>D1</v>
          </cell>
          <cell r="B1904" t="str">
            <v>D1 Accounts Payable Level 4</v>
          </cell>
          <cell r="C1904" t="str">
            <v>D1</v>
          </cell>
          <cell r="D1904" t="str">
            <v>Life &amp; Environmental SciencesHQ</v>
          </cell>
        </row>
        <row r="1905">
          <cell r="A1905" t="str">
            <v>D1</v>
          </cell>
          <cell r="B1905" t="str">
            <v>D1 Accounts Payable Level 4</v>
          </cell>
          <cell r="C1905" t="str">
            <v>D1</v>
          </cell>
          <cell r="D1905" t="str">
            <v>Life &amp; Environmental SciencesHQ</v>
          </cell>
        </row>
        <row r="1906">
          <cell r="A1906" t="str">
            <v>D1</v>
          </cell>
          <cell r="B1906" t="str">
            <v>D1 Accounts Payable Level 4</v>
          </cell>
          <cell r="C1906" t="str">
            <v>D1</v>
          </cell>
          <cell r="D1906" t="str">
            <v>Life &amp; Environmental SciencesHQ</v>
          </cell>
        </row>
        <row r="1907">
          <cell r="A1907" t="str">
            <v>D1</v>
          </cell>
          <cell r="B1907" t="str">
            <v>D1 General Ledger Level 1</v>
          </cell>
          <cell r="C1907" t="str">
            <v>D1 - GL</v>
          </cell>
          <cell r="D1907" t="str">
            <v>Life &amp; Environmental SciencesHQ</v>
          </cell>
        </row>
        <row r="1908">
          <cell r="A1908" t="str">
            <v>D1</v>
          </cell>
          <cell r="B1908" t="str">
            <v>D1 General Ledger Level 1</v>
          </cell>
          <cell r="C1908" t="str">
            <v>D1 - GL</v>
          </cell>
          <cell r="D1908" t="str">
            <v>Life &amp; Environmental SciencesHQ</v>
          </cell>
        </row>
        <row r="1909">
          <cell r="A1909" t="str">
            <v>D1</v>
          </cell>
          <cell r="B1909" t="str">
            <v>D1 General Ledger Level 2</v>
          </cell>
          <cell r="C1909" t="str">
            <v>D1 - GL</v>
          </cell>
          <cell r="D1909" t="str">
            <v>Life &amp; Environmental SciencesHQ</v>
          </cell>
        </row>
        <row r="1910">
          <cell r="A1910" t="str">
            <v>D1</v>
          </cell>
          <cell r="B1910" t="str">
            <v>D1 General Ledger Level 2</v>
          </cell>
          <cell r="C1910" t="str">
            <v>D1 - GL</v>
          </cell>
          <cell r="D1910" t="str">
            <v>Life &amp; Environmental SciencesHQ</v>
          </cell>
        </row>
        <row r="1911">
          <cell r="A1911" t="str">
            <v>D1</v>
          </cell>
          <cell r="B1911" t="str">
            <v>D1 General Ledger Level 3</v>
          </cell>
          <cell r="C1911" t="str">
            <v>D1 - GL</v>
          </cell>
          <cell r="D1911" t="str">
            <v>Life &amp; Environmental SciencesHQ</v>
          </cell>
        </row>
        <row r="1912">
          <cell r="A1912" t="str">
            <v>D1</v>
          </cell>
          <cell r="B1912" t="str">
            <v>D1 General Ledger Level 3</v>
          </cell>
          <cell r="C1912" t="str">
            <v>D1 - GL</v>
          </cell>
          <cell r="D1912" t="str">
            <v>Life &amp; Environmental SciencesHQ</v>
          </cell>
        </row>
        <row r="1913">
          <cell r="A1913" t="str">
            <v>D1</v>
          </cell>
          <cell r="B1913" t="str">
            <v>D1 General Ledger Sal Level 3</v>
          </cell>
          <cell r="C1913" t="str">
            <v>D1 - GL</v>
          </cell>
          <cell r="D1913" t="str">
            <v>Life &amp; Environmental SciencesHQ</v>
          </cell>
        </row>
        <row r="1914">
          <cell r="A1914" t="str">
            <v>D1</v>
          </cell>
          <cell r="B1914" t="str">
            <v>D1 General Ledger Sal Level 3</v>
          </cell>
          <cell r="C1914" t="str">
            <v>D1 - GL</v>
          </cell>
          <cell r="D1914" t="str">
            <v>Life &amp; Environmental SciencesHQ</v>
          </cell>
        </row>
        <row r="1915">
          <cell r="A1915" t="str">
            <v>D1</v>
          </cell>
          <cell r="B1915" t="str">
            <v>D1 Purchasing Level 3</v>
          </cell>
          <cell r="C1915" t="str">
            <v>D1</v>
          </cell>
          <cell r="D1915" t="str">
            <v>Life &amp; Environmental SciencesHQ</v>
          </cell>
        </row>
        <row r="1916">
          <cell r="A1916" t="str">
            <v>D1</v>
          </cell>
          <cell r="B1916" t="str">
            <v>D1 Purchasing Level 3</v>
          </cell>
          <cell r="C1916" t="str">
            <v>D1</v>
          </cell>
          <cell r="D1916" t="str">
            <v>Life &amp; Environmental SciencesHQ</v>
          </cell>
        </row>
        <row r="1917">
          <cell r="A1917" t="str">
            <v>D1</v>
          </cell>
          <cell r="B1917" t="str">
            <v>D1 Purchasing Level 3</v>
          </cell>
          <cell r="C1917" t="str">
            <v>D1</v>
          </cell>
          <cell r="D1917" t="str">
            <v>Life &amp; Environmental SciencesHQ</v>
          </cell>
        </row>
        <row r="1918">
          <cell r="A1918" t="str">
            <v>D1</v>
          </cell>
          <cell r="B1918" t="str">
            <v>D1 Purchasing Level 4</v>
          </cell>
          <cell r="C1918" t="str">
            <v>D1</v>
          </cell>
          <cell r="D1918" t="str">
            <v>Life &amp; Environmental SciencesHQ</v>
          </cell>
        </row>
        <row r="1919">
          <cell r="A1919" t="str">
            <v>D1</v>
          </cell>
          <cell r="B1919" t="str">
            <v>D1 Purchasing Level 4</v>
          </cell>
          <cell r="C1919" t="str">
            <v>D1</v>
          </cell>
          <cell r="D1919" t="str">
            <v>Life &amp; Environmental SciencesHQ</v>
          </cell>
        </row>
        <row r="1920">
          <cell r="A1920" t="str">
            <v>D1</v>
          </cell>
          <cell r="B1920" t="str">
            <v>D1 Purchasing Level 4</v>
          </cell>
          <cell r="C1920" t="str">
            <v>D1</v>
          </cell>
          <cell r="D1920" t="str">
            <v>Life &amp; Environmental SciencesHQ</v>
          </cell>
        </row>
        <row r="1921">
          <cell r="A1921" t="str">
            <v>D1</v>
          </cell>
          <cell r="B1921" t="str">
            <v>D1 Purchasing Level 5</v>
          </cell>
          <cell r="C1921" t="str">
            <v>D1</v>
          </cell>
          <cell r="D1921" t="str">
            <v>Life &amp; Environmental SciencesHQ</v>
          </cell>
        </row>
        <row r="1922">
          <cell r="A1922" t="str">
            <v>D1</v>
          </cell>
          <cell r="B1922" t="str">
            <v>D1 Purchasing Level 5</v>
          </cell>
          <cell r="C1922" t="str">
            <v>D1</v>
          </cell>
          <cell r="D1922" t="str">
            <v>Life &amp; Environmental SciencesHQ</v>
          </cell>
        </row>
        <row r="1923">
          <cell r="A1923" t="str">
            <v>D1</v>
          </cell>
          <cell r="B1923" t="str">
            <v>D1 Purchasing Level 5</v>
          </cell>
          <cell r="C1923" t="str">
            <v>D1</v>
          </cell>
          <cell r="D1923" t="str">
            <v>Life &amp; Environmental SciencesHQ</v>
          </cell>
        </row>
        <row r="1924">
          <cell r="A1924" t="str">
            <v>D1</v>
          </cell>
          <cell r="B1924" t="str">
            <v>D1 Receivables Level 4</v>
          </cell>
          <cell r="C1924" t="str">
            <v>D1</v>
          </cell>
          <cell r="D1924" t="str">
            <v>Life &amp; Environmental SciencesHQ</v>
          </cell>
        </row>
        <row r="1925">
          <cell r="A1925" t="str">
            <v>D1</v>
          </cell>
          <cell r="B1925" t="str">
            <v>D1 Receivables Level 4</v>
          </cell>
          <cell r="C1925" t="str">
            <v>D1</v>
          </cell>
          <cell r="D1925" t="str">
            <v>Life &amp; Environmental SciencesHQ</v>
          </cell>
        </row>
        <row r="1926">
          <cell r="A1926" t="str">
            <v>D1</v>
          </cell>
          <cell r="B1926" t="str">
            <v>D1 Receivables Level 4</v>
          </cell>
          <cell r="C1926" t="str">
            <v>D1</v>
          </cell>
          <cell r="D1926" t="str">
            <v>Life &amp; Environmental SciencesHQ</v>
          </cell>
        </row>
        <row r="1927">
          <cell r="A1927" t="str">
            <v>D3</v>
          </cell>
          <cell r="B1927" t="str">
            <v>D3 Accounts Payable Two</v>
          </cell>
          <cell r="C1927" t="str">
            <v>D3</v>
          </cell>
          <cell r="D1927" t="str">
            <v>Social Sciences Division</v>
          </cell>
        </row>
        <row r="1928">
          <cell r="A1928" t="str">
            <v>D3</v>
          </cell>
          <cell r="B1928" t="str">
            <v>D3 Accounts Payable Two</v>
          </cell>
          <cell r="C1928" t="str">
            <v>D3</v>
          </cell>
          <cell r="D1928" t="str">
            <v>Social Sciences Division</v>
          </cell>
        </row>
        <row r="1929">
          <cell r="A1929" t="str">
            <v>D3</v>
          </cell>
          <cell r="B1929" t="str">
            <v>D3 Accounts Receivable One</v>
          </cell>
          <cell r="C1929" t="str">
            <v>D3</v>
          </cell>
          <cell r="D1929" t="str">
            <v>Social Sciences Division</v>
          </cell>
        </row>
        <row r="1930">
          <cell r="A1930" t="str">
            <v>D3</v>
          </cell>
          <cell r="B1930" t="str">
            <v>D3 Accounts Receivable One</v>
          </cell>
          <cell r="C1930" t="str">
            <v>D3</v>
          </cell>
          <cell r="D1930" t="str">
            <v>Social Sciences Division</v>
          </cell>
        </row>
        <row r="1931">
          <cell r="A1931" t="str">
            <v>D3</v>
          </cell>
          <cell r="B1931" t="str">
            <v>D3 General Ledger One</v>
          </cell>
          <cell r="C1931" t="str">
            <v>D3 - GL</v>
          </cell>
          <cell r="D1931" t="str">
            <v>Social Sciences Division</v>
          </cell>
        </row>
        <row r="1932">
          <cell r="A1932" t="str">
            <v>D3</v>
          </cell>
          <cell r="B1932" t="str">
            <v>D3 Purchasing One</v>
          </cell>
          <cell r="C1932" t="str">
            <v>D3</v>
          </cell>
          <cell r="D1932" t="str">
            <v>Social Sciences Division</v>
          </cell>
        </row>
        <row r="1933">
          <cell r="A1933" t="str">
            <v>D3</v>
          </cell>
          <cell r="B1933" t="str">
            <v>D3 Purchasing One</v>
          </cell>
          <cell r="C1933" t="str">
            <v>D3</v>
          </cell>
          <cell r="D1933" t="str">
            <v>Social Sciences Division</v>
          </cell>
        </row>
        <row r="1934">
          <cell r="A1934" t="str">
            <v>D4</v>
          </cell>
          <cell r="B1934" t="str">
            <v>D4 Accounts Payable Level 6</v>
          </cell>
          <cell r="C1934" t="str">
            <v>D4</v>
          </cell>
          <cell r="D1934" t="str">
            <v>MPLS Division</v>
          </cell>
        </row>
        <row r="1935">
          <cell r="A1935" t="str">
            <v>D4</v>
          </cell>
          <cell r="B1935" t="str">
            <v>D4 Accounts Payable Level 6</v>
          </cell>
          <cell r="C1935" t="str">
            <v>D4</v>
          </cell>
          <cell r="D1935" t="str">
            <v>MPLS Division</v>
          </cell>
        </row>
        <row r="1936">
          <cell r="A1936" t="str">
            <v>D4</v>
          </cell>
          <cell r="B1936" t="str">
            <v>D4 Accounts Payable Level 6</v>
          </cell>
          <cell r="C1936" t="str">
            <v>D4</v>
          </cell>
          <cell r="D1936" t="str">
            <v>MPLS Division</v>
          </cell>
        </row>
        <row r="1937">
          <cell r="A1937" t="str">
            <v>D4</v>
          </cell>
          <cell r="B1937" t="str">
            <v>D4 Accounts Payable Two</v>
          </cell>
          <cell r="C1937" t="str">
            <v>D4</v>
          </cell>
          <cell r="D1937" t="str">
            <v>MPLS Division</v>
          </cell>
        </row>
        <row r="1938">
          <cell r="A1938" t="str">
            <v>D4</v>
          </cell>
          <cell r="B1938" t="str">
            <v>D4 Accounts Payable Two</v>
          </cell>
          <cell r="C1938" t="str">
            <v>D4</v>
          </cell>
          <cell r="D1938" t="str">
            <v>MPLS Division</v>
          </cell>
        </row>
        <row r="1939">
          <cell r="A1939" t="str">
            <v>D4</v>
          </cell>
          <cell r="B1939" t="str">
            <v>D4 Accounts Payable Two</v>
          </cell>
          <cell r="C1939" t="str">
            <v>D4</v>
          </cell>
          <cell r="D1939" t="str">
            <v>MPLS Division</v>
          </cell>
        </row>
        <row r="1940">
          <cell r="A1940" t="str">
            <v>D4</v>
          </cell>
          <cell r="B1940" t="str">
            <v>D4 Accounts Receivable One</v>
          </cell>
          <cell r="C1940" t="str">
            <v>D4</v>
          </cell>
          <cell r="D1940" t="str">
            <v>MPLS Division</v>
          </cell>
        </row>
        <row r="1941">
          <cell r="A1941" t="str">
            <v>D4</v>
          </cell>
          <cell r="B1941" t="str">
            <v>D4 Accounts Receivable One</v>
          </cell>
          <cell r="C1941" t="str">
            <v>D4</v>
          </cell>
          <cell r="D1941" t="str">
            <v>MPLS Division</v>
          </cell>
        </row>
        <row r="1942">
          <cell r="A1942" t="str">
            <v>D4</v>
          </cell>
          <cell r="B1942" t="str">
            <v>D4 Accounts Receivable One</v>
          </cell>
          <cell r="C1942" t="str">
            <v>D4</v>
          </cell>
          <cell r="D1942" t="str">
            <v>MPLS Division</v>
          </cell>
        </row>
        <row r="1943">
          <cell r="A1943" t="str">
            <v>D4</v>
          </cell>
          <cell r="B1943" t="str">
            <v>D4 General Ledger One</v>
          </cell>
          <cell r="C1943" t="str">
            <v>D4 - GL</v>
          </cell>
          <cell r="D1943" t="str">
            <v>MPLS Division</v>
          </cell>
        </row>
        <row r="1944">
          <cell r="A1944" t="str">
            <v>D4</v>
          </cell>
          <cell r="B1944" t="str">
            <v>D4 General Ledger One</v>
          </cell>
          <cell r="C1944" t="str">
            <v>D4 - GL</v>
          </cell>
          <cell r="D1944" t="str">
            <v>MPLS Division</v>
          </cell>
        </row>
        <row r="1945">
          <cell r="A1945" t="str">
            <v>D4</v>
          </cell>
          <cell r="B1945" t="str">
            <v>D4 iProcurement</v>
          </cell>
          <cell r="C1945" t="str">
            <v>D4</v>
          </cell>
          <cell r="D1945" t="str">
            <v>MPLS Division</v>
          </cell>
        </row>
        <row r="1946">
          <cell r="A1946" t="str">
            <v>D4</v>
          </cell>
          <cell r="B1946" t="str">
            <v>D4 iProcurement</v>
          </cell>
          <cell r="C1946" t="str">
            <v>D4</v>
          </cell>
          <cell r="D1946" t="str">
            <v>MPLS Division</v>
          </cell>
        </row>
        <row r="1947">
          <cell r="A1947" t="str">
            <v>D4</v>
          </cell>
          <cell r="B1947" t="str">
            <v>D4 iProcurement</v>
          </cell>
          <cell r="C1947" t="str">
            <v>D4</v>
          </cell>
          <cell r="D1947" t="str">
            <v>MPLS Division</v>
          </cell>
        </row>
        <row r="1948">
          <cell r="A1948" t="str">
            <v>D4</v>
          </cell>
          <cell r="B1948" t="str">
            <v>D4 Purchasing One</v>
          </cell>
          <cell r="C1948" t="str">
            <v>D4</v>
          </cell>
          <cell r="D1948" t="str">
            <v>MPLS Division</v>
          </cell>
        </row>
        <row r="1949">
          <cell r="A1949" t="str">
            <v>D4</v>
          </cell>
          <cell r="B1949" t="str">
            <v>D4 Purchasing One</v>
          </cell>
          <cell r="C1949" t="str">
            <v>D4</v>
          </cell>
          <cell r="D1949" t="str">
            <v>MPLS Division</v>
          </cell>
        </row>
        <row r="1950">
          <cell r="A1950" t="str">
            <v>D4</v>
          </cell>
          <cell r="B1950" t="str">
            <v>D4 Purchasing One</v>
          </cell>
          <cell r="C1950" t="str">
            <v>D4</v>
          </cell>
          <cell r="D1950" t="str">
            <v>MPLS Division</v>
          </cell>
        </row>
        <row r="1951">
          <cell r="A1951" t="str">
            <v>DB</v>
          </cell>
          <cell r="B1951" t="str">
            <v>DB Accounts Payable Two</v>
          </cell>
          <cell r="C1951" t="str">
            <v>DB</v>
          </cell>
          <cell r="D1951" t="str">
            <v>Astrophysics</v>
          </cell>
        </row>
        <row r="1952">
          <cell r="A1952" t="str">
            <v>DB</v>
          </cell>
          <cell r="B1952" t="str">
            <v>DB Accounts Payable Two</v>
          </cell>
          <cell r="C1952" t="str">
            <v>DB</v>
          </cell>
          <cell r="D1952" t="str">
            <v>Astrophysics</v>
          </cell>
        </row>
        <row r="1953">
          <cell r="A1953" t="str">
            <v>DB</v>
          </cell>
          <cell r="B1953" t="str">
            <v>DB Accounts Receivable One</v>
          </cell>
          <cell r="C1953" t="str">
            <v>DB</v>
          </cell>
          <cell r="D1953" t="str">
            <v>Astrophysics</v>
          </cell>
        </row>
        <row r="1954">
          <cell r="A1954" t="str">
            <v>DB</v>
          </cell>
          <cell r="B1954" t="str">
            <v>DB Accounts Receivable One</v>
          </cell>
          <cell r="C1954" t="str">
            <v>DB</v>
          </cell>
          <cell r="D1954" t="str">
            <v>Astrophysics</v>
          </cell>
        </row>
        <row r="1955">
          <cell r="A1955" t="str">
            <v>DB</v>
          </cell>
          <cell r="B1955" t="str">
            <v>DB General Ledger One Sal</v>
          </cell>
          <cell r="C1955" t="str">
            <v>DB - GL</v>
          </cell>
          <cell r="D1955" t="str">
            <v>Astrophysics</v>
          </cell>
        </row>
        <row r="1956">
          <cell r="A1956" t="str">
            <v>DB</v>
          </cell>
          <cell r="B1956" t="str">
            <v>DB GL Enquiry</v>
          </cell>
          <cell r="C1956" t="str">
            <v>DB - GL</v>
          </cell>
          <cell r="D1956" t="str">
            <v>Astrophysics</v>
          </cell>
        </row>
        <row r="1957">
          <cell r="A1957" t="str">
            <v>DB</v>
          </cell>
          <cell r="B1957" t="str">
            <v>DB Purchasing One</v>
          </cell>
          <cell r="C1957" t="str">
            <v>DB</v>
          </cell>
          <cell r="D1957" t="str">
            <v>Astrophysics</v>
          </cell>
        </row>
        <row r="1958">
          <cell r="A1958" t="str">
            <v>DB</v>
          </cell>
          <cell r="B1958" t="str">
            <v>DB Purchasing One</v>
          </cell>
          <cell r="C1958" t="str">
            <v>DB</v>
          </cell>
          <cell r="D1958" t="str">
            <v>Astrophysics</v>
          </cell>
        </row>
        <row r="1959">
          <cell r="A1959" t="str">
            <v>DC</v>
          </cell>
          <cell r="B1959" t="str">
            <v>DC Accounts Payable Level 1</v>
          </cell>
          <cell r="C1959" t="str">
            <v>DC</v>
          </cell>
          <cell r="D1959" t="str">
            <v>Atmospheric Ocean and Planet Physics</v>
          </cell>
        </row>
        <row r="1960">
          <cell r="A1960" t="str">
            <v>DC</v>
          </cell>
          <cell r="B1960" t="str">
            <v>DC Accounts Payable Level 1</v>
          </cell>
          <cell r="C1960" t="str">
            <v>DC</v>
          </cell>
          <cell r="D1960" t="str">
            <v>Atmospheric Ocean and Planet Physics</v>
          </cell>
        </row>
        <row r="1961">
          <cell r="A1961" t="str">
            <v>DD</v>
          </cell>
          <cell r="B1961" t="str">
            <v>DD Accounts Payable One</v>
          </cell>
          <cell r="C1961" t="str">
            <v>DD</v>
          </cell>
          <cell r="D1961" t="str">
            <v>EPSRC Life Sciences DTC</v>
          </cell>
        </row>
        <row r="1962">
          <cell r="A1962" t="str">
            <v>DD</v>
          </cell>
          <cell r="B1962" t="str">
            <v>DD Accounts Payable One</v>
          </cell>
          <cell r="C1962" t="str">
            <v>DD</v>
          </cell>
          <cell r="D1962" t="str">
            <v>EPSRC Life Sciences DTC</v>
          </cell>
        </row>
        <row r="1963">
          <cell r="A1963" t="str">
            <v>DD</v>
          </cell>
          <cell r="B1963" t="str">
            <v>DD Accounts Payable Two</v>
          </cell>
          <cell r="C1963" t="str">
            <v>DD</v>
          </cell>
          <cell r="D1963" t="str">
            <v>EPSRC Life Sciences DTC</v>
          </cell>
        </row>
        <row r="1964">
          <cell r="A1964" t="str">
            <v>DD</v>
          </cell>
          <cell r="B1964" t="str">
            <v>DD Accounts Payable Two</v>
          </cell>
          <cell r="C1964" t="str">
            <v>DD</v>
          </cell>
          <cell r="D1964" t="str">
            <v>EPSRC Life Sciences DTC</v>
          </cell>
        </row>
        <row r="1965">
          <cell r="A1965" t="str">
            <v>DD</v>
          </cell>
          <cell r="B1965" t="str">
            <v>DD Accounts Receivable One</v>
          </cell>
          <cell r="C1965" t="str">
            <v>DD</v>
          </cell>
          <cell r="D1965" t="str">
            <v>EPSRC Life Sciences DTC</v>
          </cell>
        </row>
        <row r="1966">
          <cell r="A1966" t="str">
            <v>DD</v>
          </cell>
          <cell r="B1966" t="str">
            <v>DD Accounts Receivable One</v>
          </cell>
          <cell r="C1966" t="str">
            <v>DD</v>
          </cell>
          <cell r="D1966" t="str">
            <v>EPSRC Life Sciences DTC</v>
          </cell>
        </row>
        <row r="1967">
          <cell r="A1967" t="str">
            <v>DD</v>
          </cell>
          <cell r="B1967" t="str">
            <v>DD Accounts Receivable Three</v>
          </cell>
          <cell r="C1967" t="str">
            <v>DD</v>
          </cell>
          <cell r="D1967" t="str">
            <v>EPSRC Life Sciences DTC</v>
          </cell>
        </row>
        <row r="1968">
          <cell r="A1968" t="str">
            <v>DD</v>
          </cell>
          <cell r="B1968" t="str">
            <v>DD Accounts Receivable Three</v>
          </cell>
          <cell r="C1968" t="str">
            <v>DD</v>
          </cell>
          <cell r="D1968" t="str">
            <v>EPSRC Life Sciences DTC</v>
          </cell>
        </row>
        <row r="1969">
          <cell r="A1969" t="str">
            <v>DD</v>
          </cell>
          <cell r="B1969" t="str">
            <v>DD General Ledger One</v>
          </cell>
          <cell r="C1969" t="str">
            <v>DD - GL</v>
          </cell>
          <cell r="D1969" t="str">
            <v>EPSRC Life Sciences DTC</v>
          </cell>
        </row>
        <row r="1970">
          <cell r="A1970" t="str">
            <v>DD</v>
          </cell>
          <cell r="B1970" t="str">
            <v>DD General Ledger Two Sal</v>
          </cell>
          <cell r="C1970" t="str">
            <v>DD - GL</v>
          </cell>
          <cell r="D1970" t="str">
            <v>EPSRC Life Sciences DTC</v>
          </cell>
        </row>
        <row r="1971">
          <cell r="A1971" t="str">
            <v>DD</v>
          </cell>
          <cell r="B1971" t="str">
            <v>DD GL Enquiry</v>
          </cell>
          <cell r="C1971" t="str">
            <v>DD - GL</v>
          </cell>
          <cell r="D1971" t="str">
            <v>EPSRC Life Sciences DTC</v>
          </cell>
        </row>
        <row r="1972">
          <cell r="A1972" t="str">
            <v>DD</v>
          </cell>
          <cell r="B1972" t="str">
            <v>DD Grants One</v>
          </cell>
          <cell r="C1972" t="str">
            <v>Grants Accounting</v>
          </cell>
          <cell r="D1972" t="str">
            <v>No Security Rule Assigned (Full Access)</v>
          </cell>
        </row>
        <row r="1973">
          <cell r="A1973" t="str">
            <v>DD</v>
          </cell>
          <cell r="B1973" t="str">
            <v>DD Grants One Sal</v>
          </cell>
          <cell r="C1973" t="str">
            <v>Grants Accounting</v>
          </cell>
          <cell r="D1973" t="str">
            <v>No Security Rule Assigned (Full Access)</v>
          </cell>
        </row>
        <row r="1974">
          <cell r="A1974" t="str">
            <v>DD</v>
          </cell>
          <cell r="B1974" t="str">
            <v>DD iProcurement</v>
          </cell>
          <cell r="C1974" t="str">
            <v>DD</v>
          </cell>
          <cell r="D1974" t="str">
            <v>EPSRC Life Sciences DTC</v>
          </cell>
        </row>
        <row r="1975">
          <cell r="A1975" t="str">
            <v>DD</v>
          </cell>
          <cell r="B1975" t="str">
            <v>DD iProcurement</v>
          </cell>
          <cell r="C1975" t="str">
            <v>DD</v>
          </cell>
          <cell r="D1975" t="str">
            <v>EPSRC Life Sciences DTC</v>
          </cell>
        </row>
        <row r="1976">
          <cell r="A1976" t="str">
            <v>DD</v>
          </cell>
          <cell r="B1976" t="str">
            <v>DD Purchasing One</v>
          </cell>
          <cell r="C1976" t="str">
            <v>DD</v>
          </cell>
          <cell r="D1976" t="str">
            <v>EPSRC Life Sciences DTC</v>
          </cell>
        </row>
        <row r="1977">
          <cell r="A1977" t="str">
            <v>DD</v>
          </cell>
          <cell r="B1977" t="str">
            <v>DD Purchasing One</v>
          </cell>
          <cell r="C1977" t="str">
            <v>DD</v>
          </cell>
          <cell r="D1977" t="str">
            <v>EPSRC Life Sciences DTC</v>
          </cell>
        </row>
        <row r="1978">
          <cell r="A1978" t="str">
            <v>DE</v>
          </cell>
          <cell r="B1978" t="str">
            <v>DE General Ledger One</v>
          </cell>
          <cell r="C1978" t="str">
            <v>DE - GL</v>
          </cell>
          <cell r="D1978" t="str">
            <v>Department of Physics</v>
          </cell>
        </row>
        <row r="1979">
          <cell r="A1979" t="str">
            <v>DE</v>
          </cell>
          <cell r="B1979" t="str">
            <v>DE General Ledger One</v>
          </cell>
          <cell r="C1979" t="str">
            <v>DE - GL</v>
          </cell>
          <cell r="D1979" t="str">
            <v>Department of Physics</v>
          </cell>
        </row>
        <row r="1980">
          <cell r="A1980" t="str">
            <v>DE</v>
          </cell>
          <cell r="B1980" t="str">
            <v>DE General Ledger One</v>
          </cell>
          <cell r="C1980" t="str">
            <v>DE - GL</v>
          </cell>
          <cell r="D1980" t="str">
            <v>Department of Physics</v>
          </cell>
        </row>
        <row r="1981">
          <cell r="A1981" t="str">
            <v>DE</v>
          </cell>
          <cell r="B1981" t="str">
            <v>DE General Ledger One</v>
          </cell>
          <cell r="C1981" t="str">
            <v>DE - GL</v>
          </cell>
          <cell r="D1981" t="str">
            <v>Department of Physics</v>
          </cell>
        </row>
        <row r="1982">
          <cell r="A1982" t="str">
            <v>DE</v>
          </cell>
          <cell r="B1982" t="str">
            <v>DE General Ledger One</v>
          </cell>
          <cell r="C1982" t="str">
            <v>DE - GL</v>
          </cell>
          <cell r="D1982" t="str">
            <v>Department of Physics</v>
          </cell>
        </row>
        <row r="1983">
          <cell r="A1983" t="str">
            <v>DE</v>
          </cell>
          <cell r="B1983" t="str">
            <v>DE iProcurement</v>
          </cell>
          <cell r="C1983" t="str">
            <v>DE</v>
          </cell>
          <cell r="D1983" t="str">
            <v>Department of Physics</v>
          </cell>
        </row>
        <row r="1984">
          <cell r="A1984" t="str">
            <v>DE</v>
          </cell>
          <cell r="B1984" t="str">
            <v>DE iProcurement</v>
          </cell>
          <cell r="C1984" t="str">
            <v>DE</v>
          </cell>
          <cell r="D1984" t="str">
            <v>Department of Physics</v>
          </cell>
        </row>
        <row r="1985">
          <cell r="A1985" t="str">
            <v>DE</v>
          </cell>
          <cell r="B1985" t="str">
            <v>DE iProcurement</v>
          </cell>
          <cell r="C1985" t="str">
            <v>DE</v>
          </cell>
          <cell r="D1985" t="str">
            <v>Department of Physics</v>
          </cell>
        </row>
        <row r="1986">
          <cell r="A1986" t="str">
            <v>DE</v>
          </cell>
          <cell r="B1986" t="str">
            <v>DE iProcurement</v>
          </cell>
          <cell r="C1986" t="str">
            <v>DE</v>
          </cell>
          <cell r="D1986" t="str">
            <v>Department of Physics</v>
          </cell>
        </row>
        <row r="1987">
          <cell r="A1987" t="str">
            <v>DE</v>
          </cell>
          <cell r="B1987" t="str">
            <v>DE iProcurement</v>
          </cell>
          <cell r="C1987" t="str">
            <v>DE</v>
          </cell>
          <cell r="D1987" t="str">
            <v>Department of Physics</v>
          </cell>
        </row>
        <row r="1988">
          <cell r="A1988" t="str">
            <v>DE</v>
          </cell>
          <cell r="B1988" t="str">
            <v>DE iProcurement</v>
          </cell>
          <cell r="C1988" t="str">
            <v>DE</v>
          </cell>
          <cell r="D1988" t="str">
            <v>Department of Physics</v>
          </cell>
        </row>
        <row r="1989">
          <cell r="A1989" t="str">
            <v>DE</v>
          </cell>
          <cell r="B1989" t="str">
            <v>DE iProcurement</v>
          </cell>
          <cell r="C1989" t="str">
            <v>DE</v>
          </cell>
          <cell r="D1989" t="str">
            <v>Department of Physics</v>
          </cell>
        </row>
        <row r="1990">
          <cell r="A1990" t="str">
            <v>DE</v>
          </cell>
          <cell r="B1990" t="str">
            <v>DE Purchasing One</v>
          </cell>
          <cell r="C1990" t="str">
            <v>DE</v>
          </cell>
          <cell r="D1990" t="str">
            <v>Department of Physics</v>
          </cell>
        </row>
        <row r="1991">
          <cell r="A1991" t="str">
            <v>DE</v>
          </cell>
          <cell r="B1991" t="str">
            <v>DE Purchasing One</v>
          </cell>
          <cell r="C1991" t="str">
            <v>DE</v>
          </cell>
          <cell r="D1991" t="str">
            <v>Department of Physics</v>
          </cell>
        </row>
        <row r="1992">
          <cell r="A1992" t="str">
            <v>DE</v>
          </cell>
          <cell r="B1992" t="str">
            <v>DE Purchasing One</v>
          </cell>
          <cell r="C1992" t="str">
            <v>DE</v>
          </cell>
          <cell r="D1992" t="str">
            <v>Department of Physics</v>
          </cell>
        </row>
        <row r="1993">
          <cell r="A1993" t="str">
            <v>DE</v>
          </cell>
          <cell r="B1993" t="str">
            <v>DE Purchasing One</v>
          </cell>
          <cell r="C1993" t="str">
            <v>DE</v>
          </cell>
          <cell r="D1993" t="str">
            <v>Department of Physics</v>
          </cell>
        </row>
        <row r="1994">
          <cell r="A1994" t="str">
            <v>DE</v>
          </cell>
          <cell r="B1994" t="str">
            <v>DE Purchasing One</v>
          </cell>
          <cell r="C1994" t="str">
            <v>DE</v>
          </cell>
          <cell r="D1994" t="str">
            <v>Department of Physics</v>
          </cell>
        </row>
        <row r="1995">
          <cell r="A1995" t="str">
            <v>DE</v>
          </cell>
          <cell r="B1995" t="str">
            <v>DE Purchasing One</v>
          </cell>
          <cell r="C1995" t="str">
            <v>DE</v>
          </cell>
          <cell r="D1995" t="str">
            <v>Department of Physics</v>
          </cell>
        </row>
        <row r="1996">
          <cell r="A1996" t="str">
            <v>DE</v>
          </cell>
          <cell r="B1996" t="str">
            <v>DE Purchasing One</v>
          </cell>
          <cell r="C1996" t="str">
            <v>DE</v>
          </cell>
          <cell r="D1996" t="str">
            <v>Department of Physics</v>
          </cell>
        </row>
        <row r="1997">
          <cell r="A1997" t="str">
            <v>Desktop</v>
          </cell>
          <cell r="B1997" t="str">
            <v>Desktop Integration</v>
          </cell>
          <cell r="C1997" t="str">
            <v>Web Applications Desktop Integrator</v>
          </cell>
          <cell r="D1997" t="str">
            <v>No Security Rule Assigned (Full Access)</v>
          </cell>
        </row>
        <row r="1998">
          <cell r="A1998" t="str">
            <v>DF</v>
          </cell>
          <cell r="B1998" t="str">
            <v>DF Accounts Payable One</v>
          </cell>
          <cell r="C1998" t="str">
            <v>DF</v>
          </cell>
          <cell r="D1998" t="str">
            <v>Engineering Science</v>
          </cell>
        </row>
        <row r="1999">
          <cell r="A1999" t="str">
            <v>DF</v>
          </cell>
          <cell r="B1999" t="str">
            <v>DF Accounts Payable One</v>
          </cell>
          <cell r="C1999" t="str">
            <v>DF</v>
          </cell>
          <cell r="D1999" t="str">
            <v>Engineering Science</v>
          </cell>
        </row>
        <row r="2000">
          <cell r="A2000" t="str">
            <v>DF</v>
          </cell>
          <cell r="B2000" t="str">
            <v>DF Accounts Payable Two</v>
          </cell>
          <cell r="C2000" t="str">
            <v>DF</v>
          </cell>
          <cell r="D2000" t="str">
            <v>Engineering Science</v>
          </cell>
        </row>
        <row r="2001">
          <cell r="A2001" t="str">
            <v>DF</v>
          </cell>
          <cell r="B2001" t="str">
            <v>DF Accounts Payable Two</v>
          </cell>
          <cell r="C2001" t="str">
            <v>DF</v>
          </cell>
          <cell r="D2001" t="str">
            <v>Engineering Science</v>
          </cell>
        </row>
        <row r="2002">
          <cell r="A2002" t="str">
            <v>DF</v>
          </cell>
          <cell r="B2002" t="str">
            <v>DF Accounts Receivable One</v>
          </cell>
          <cell r="C2002" t="str">
            <v>DF</v>
          </cell>
          <cell r="D2002" t="str">
            <v>Engineering Science</v>
          </cell>
        </row>
        <row r="2003">
          <cell r="A2003" t="str">
            <v>DF</v>
          </cell>
          <cell r="B2003" t="str">
            <v>DF Accounts Receivable One</v>
          </cell>
          <cell r="C2003" t="str">
            <v>DF</v>
          </cell>
          <cell r="D2003" t="str">
            <v>Engineering Science</v>
          </cell>
        </row>
        <row r="2004">
          <cell r="A2004" t="str">
            <v>DF</v>
          </cell>
          <cell r="B2004" t="str">
            <v>DF Accounts Receivable Three</v>
          </cell>
          <cell r="C2004" t="str">
            <v>DF</v>
          </cell>
          <cell r="D2004" t="str">
            <v>Engineering Science</v>
          </cell>
        </row>
        <row r="2005">
          <cell r="A2005" t="str">
            <v>DF</v>
          </cell>
          <cell r="B2005" t="str">
            <v>DF Accounts Receivable Three</v>
          </cell>
          <cell r="C2005" t="str">
            <v>DF</v>
          </cell>
          <cell r="D2005" t="str">
            <v>Engineering Science</v>
          </cell>
        </row>
        <row r="2006">
          <cell r="A2006" t="str">
            <v>DF</v>
          </cell>
          <cell r="B2006" t="str">
            <v>DF General Ledger One</v>
          </cell>
          <cell r="C2006" t="str">
            <v>DF - GL</v>
          </cell>
          <cell r="D2006" t="str">
            <v>Engineering Science</v>
          </cell>
        </row>
        <row r="2007">
          <cell r="A2007" t="str">
            <v>DF</v>
          </cell>
          <cell r="B2007" t="str">
            <v>DF General Ledger One Sal</v>
          </cell>
          <cell r="C2007" t="str">
            <v>DF - GL</v>
          </cell>
          <cell r="D2007" t="str">
            <v>Engineering Science</v>
          </cell>
        </row>
        <row r="2008">
          <cell r="A2008" t="str">
            <v>DF</v>
          </cell>
          <cell r="B2008" t="str">
            <v>DF General Ledger Two Sal</v>
          </cell>
          <cell r="C2008" t="str">
            <v>DF - GL</v>
          </cell>
          <cell r="D2008" t="str">
            <v>Engineering Science</v>
          </cell>
        </row>
        <row r="2009">
          <cell r="A2009" t="str">
            <v>DF</v>
          </cell>
          <cell r="B2009" t="str">
            <v>DF GL Enquiry</v>
          </cell>
          <cell r="C2009" t="str">
            <v>DF - GL</v>
          </cell>
          <cell r="D2009" t="str">
            <v>Engineering Science</v>
          </cell>
        </row>
        <row r="2010">
          <cell r="A2010" t="str">
            <v>DF</v>
          </cell>
          <cell r="B2010" t="str">
            <v>DF Grants One</v>
          </cell>
          <cell r="C2010" t="str">
            <v>Grants Accounting</v>
          </cell>
          <cell r="D2010" t="str">
            <v>No Security Rule Assigned (Full Access)</v>
          </cell>
        </row>
        <row r="2011">
          <cell r="A2011" t="str">
            <v>DF</v>
          </cell>
          <cell r="B2011" t="str">
            <v>DF Grants One Sal</v>
          </cell>
          <cell r="C2011" t="str">
            <v>Grants Accounting</v>
          </cell>
          <cell r="D2011" t="str">
            <v>No Security Rule Assigned (Full Access)</v>
          </cell>
        </row>
        <row r="2012">
          <cell r="A2012" t="str">
            <v>DF</v>
          </cell>
          <cell r="B2012" t="str">
            <v>DF Inventory One</v>
          </cell>
          <cell r="C2012" t="str">
            <v>INV - DF1</v>
          </cell>
          <cell r="D2012" t="str">
            <v>Engineering Science can only use cost centres in the range of: DF0000-DF9998</v>
          </cell>
        </row>
        <row r="2013">
          <cell r="A2013" t="str">
            <v>DF</v>
          </cell>
          <cell r="B2013" t="str">
            <v>DF Inventory Two</v>
          </cell>
          <cell r="C2013" t="str">
            <v>INV - DF1</v>
          </cell>
          <cell r="D2013" t="str">
            <v>Engineering Science can only use cost centres in the range of: DF0000-DF9998</v>
          </cell>
        </row>
        <row r="2014">
          <cell r="A2014" t="str">
            <v>DF</v>
          </cell>
          <cell r="B2014" t="str">
            <v>DF iProcurement</v>
          </cell>
          <cell r="C2014" t="str">
            <v>DF</v>
          </cell>
          <cell r="D2014" t="str">
            <v>Engineering Science</v>
          </cell>
        </row>
        <row r="2015">
          <cell r="A2015" t="str">
            <v>DF</v>
          </cell>
          <cell r="B2015" t="str">
            <v>DF iProcurement</v>
          </cell>
          <cell r="C2015" t="str">
            <v>DF</v>
          </cell>
          <cell r="D2015" t="str">
            <v>Engineering Science</v>
          </cell>
        </row>
        <row r="2016">
          <cell r="A2016" t="str">
            <v>DF</v>
          </cell>
          <cell r="B2016" t="str">
            <v>DF Purchasing One</v>
          </cell>
          <cell r="C2016" t="str">
            <v>DF</v>
          </cell>
          <cell r="D2016" t="str">
            <v>Engineering Science</v>
          </cell>
        </row>
        <row r="2017">
          <cell r="A2017" t="str">
            <v>DF</v>
          </cell>
          <cell r="B2017" t="str">
            <v>DF Purchasing One</v>
          </cell>
          <cell r="C2017" t="str">
            <v>DF</v>
          </cell>
          <cell r="D2017" t="str">
            <v>Engineering Science</v>
          </cell>
        </row>
        <row r="2018">
          <cell r="A2018" t="str">
            <v>DG</v>
          </cell>
          <cell r="B2018" t="str">
            <v>DG Accounts Payable One</v>
          </cell>
          <cell r="C2018" t="str">
            <v>DG</v>
          </cell>
          <cell r="D2018" t="str">
            <v>Earth Sciences</v>
          </cell>
        </row>
        <row r="2019">
          <cell r="A2019" t="str">
            <v>DG</v>
          </cell>
          <cell r="B2019" t="str">
            <v>DG Accounts Payable One</v>
          </cell>
          <cell r="C2019" t="str">
            <v>DG</v>
          </cell>
          <cell r="D2019" t="str">
            <v>Earth Sciences</v>
          </cell>
        </row>
        <row r="2020">
          <cell r="A2020" t="str">
            <v>DG</v>
          </cell>
          <cell r="B2020" t="str">
            <v>DG Accounts Payable Two</v>
          </cell>
          <cell r="C2020" t="str">
            <v>DG</v>
          </cell>
          <cell r="D2020" t="str">
            <v>Earth Sciences</v>
          </cell>
        </row>
        <row r="2021">
          <cell r="A2021" t="str">
            <v>DG</v>
          </cell>
          <cell r="B2021" t="str">
            <v>DG Accounts Payable Two</v>
          </cell>
          <cell r="C2021" t="str">
            <v>DG</v>
          </cell>
          <cell r="D2021" t="str">
            <v>Earth Sciences</v>
          </cell>
        </row>
        <row r="2022">
          <cell r="A2022" t="str">
            <v>DG</v>
          </cell>
          <cell r="B2022" t="str">
            <v>DG Accounts Receivable One</v>
          </cell>
          <cell r="C2022" t="str">
            <v>DG</v>
          </cell>
          <cell r="D2022" t="str">
            <v>Earth Sciences</v>
          </cell>
        </row>
        <row r="2023">
          <cell r="A2023" t="str">
            <v>DG</v>
          </cell>
          <cell r="B2023" t="str">
            <v>DG Accounts Receivable One</v>
          </cell>
          <cell r="C2023" t="str">
            <v>DG</v>
          </cell>
          <cell r="D2023" t="str">
            <v>Earth Sciences</v>
          </cell>
        </row>
        <row r="2024">
          <cell r="A2024" t="str">
            <v>DG</v>
          </cell>
          <cell r="B2024" t="str">
            <v>DG Accounts Receivable Three</v>
          </cell>
          <cell r="C2024" t="str">
            <v>DG</v>
          </cell>
          <cell r="D2024" t="str">
            <v>Earth Sciences</v>
          </cell>
        </row>
        <row r="2025">
          <cell r="A2025" t="str">
            <v>DG</v>
          </cell>
          <cell r="B2025" t="str">
            <v>DG Accounts Receivable Three</v>
          </cell>
          <cell r="C2025" t="str">
            <v>DG</v>
          </cell>
          <cell r="D2025" t="str">
            <v>Earth Sciences</v>
          </cell>
        </row>
        <row r="2026">
          <cell r="A2026" t="str">
            <v>DG</v>
          </cell>
          <cell r="B2026" t="str">
            <v>DG General Ledger One</v>
          </cell>
          <cell r="C2026" t="str">
            <v>DG - GL</v>
          </cell>
          <cell r="D2026" t="str">
            <v>Earth Sciences</v>
          </cell>
        </row>
        <row r="2027">
          <cell r="A2027" t="str">
            <v>DG</v>
          </cell>
          <cell r="B2027" t="str">
            <v>DG General Ledger One Sal</v>
          </cell>
          <cell r="C2027" t="str">
            <v>DG - GL</v>
          </cell>
          <cell r="D2027" t="str">
            <v>Earth Sciences</v>
          </cell>
        </row>
        <row r="2028">
          <cell r="A2028" t="str">
            <v>DG</v>
          </cell>
          <cell r="B2028" t="str">
            <v>DG General Ledger Two Sal</v>
          </cell>
          <cell r="C2028" t="str">
            <v>DG - GL</v>
          </cell>
          <cell r="D2028" t="str">
            <v>Earth Sciences</v>
          </cell>
        </row>
        <row r="2029">
          <cell r="A2029" t="str">
            <v>DG</v>
          </cell>
          <cell r="B2029" t="str">
            <v>DG GL Enquiry</v>
          </cell>
          <cell r="C2029" t="str">
            <v>DG - GL</v>
          </cell>
          <cell r="D2029" t="str">
            <v>Earth Sciences</v>
          </cell>
        </row>
        <row r="2030">
          <cell r="A2030" t="str">
            <v>DG</v>
          </cell>
          <cell r="B2030" t="str">
            <v>DG Grants One</v>
          </cell>
          <cell r="C2030" t="str">
            <v>Grants Accounting</v>
          </cell>
          <cell r="D2030" t="str">
            <v>No Security Rule Assigned (Full Access)</v>
          </cell>
        </row>
        <row r="2031">
          <cell r="A2031" t="str">
            <v>DG</v>
          </cell>
          <cell r="B2031" t="str">
            <v>DG Grants One Sal</v>
          </cell>
          <cell r="C2031" t="str">
            <v>Grants Accounting</v>
          </cell>
          <cell r="D2031" t="str">
            <v>No Security Rule Assigned (Full Access)</v>
          </cell>
        </row>
        <row r="2032">
          <cell r="A2032" t="str">
            <v>DG</v>
          </cell>
          <cell r="B2032" t="str">
            <v>DG Purchasing One</v>
          </cell>
          <cell r="C2032" t="str">
            <v>DG</v>
          </cell>
          <cell r="D2032" t="str">
            <v>Earth Sciences</v>
          </cell>
        </row>
        <row r="2033">
          <cell r="A2033" t="str">
            <v>DG</v>
          </cell>
          <cell r="B2033" t="str">
            <v>DG Purchasing One</v>
          </cell>
          <cell r="C2033" t="str">
            <v>DG</v>
          </cell>
          <cell r="D2033" t="str">
            <v>Earth Sciences</v>
          </cell>
        </row>
        <row r="2034">
          <cell r="A2034" t="str">
            <v>DG</v>
          </cell>
          <cell r="B2034" t="str">
            <v>DG Receivables Level 4</v>
          </cell>
          <cell r="C2034" t="str">
            <v>DG</v>
          </cell>
          <cell r="D2034" t="str">
            <v>Earth Sciences</v>
          </cell>
        </row>
        <row r="2035">
          <cell r="A2035" t="str">
            <v>DG</v>
          </cell>
          <cell r="B2035" t="str">
            <v>DG Receivables Level 4</v>
          </cell>
          <cell r="C2035" t="str">
            <v>DG</v>
          </cell>
          <cell r="D2035" t="str">
            <v>Earth Sciences</v>
          </cell>
        </row>
        <row r="2036">
          <cell r="A2036" t="str">
            <v>DH</v>
          </cell>
          <cell r="B2036" t="str">
            <v>DH Accounts Payable Level 2</v>
          </cell>
          <cell r="C2036" t="str">
            <v>DH</v>
          </cell>
          <cell r="D2036" t="str">
            <v>Inorganic Chemistry</v>
          </cell>
        </row>
        <row r="2037">
          <cell r="A2037" t="str">
            <v>DH</v>
          </cell>
          <cell r="B2037" t="str">
            <v>DH Accounts Payable Level 2</v>
          </cell>
          <cell r="C2037" t="str">
            <v>DH</v>
          </cell>
          <cell r="D2037" t="str">
            <v>Inorganic Chemistry</v>
          </cell>
        </row>
        <row r="2038">
          <cell r="A2038" t="str">
            <v>DH</v>
          </cell>
          <cell r="B2038" t="str">
            <v>DH Accounts Payable One</v>
          </cell>
          <cell r="C2038" t="str">
            <v>DH</v>
          </cell>
          <cell r="D2038" t="str">
            <v>Inorganic Chemistry</v>
          </cell>
        </row>
        <row r="2039">
          <cell r="A2039" t="str">
            <v>DH</v>
          </cell>
          <cell r="B2039" t="str">
            <v>DH Accounts Payable One</v>
          </cell>
          <cell r="C2039" t="str">
            <v>DH</v>
          </cell>
          <cell r="D2039" t="str">
            <v>Inorganic Chemistry</v>
          </cell>
        </row>
        <row r="2040">
          <cell r="A2040" t="str">
            <v>DH</v>
          </cell>
          <cell r="B2040" t="str">
            <v>DH Accounts Payable Two</v>
          </cell>
          <cell r="C2040" t="str">
            <v>DH</v>
          </cell>
          <cell r="D2040" t="str">
            <v>Inorganic Chemistry</v>
          </cell>
        </row>
        <row r="2041">
          <cell r="A2041" t="str">
            <v>DH</v>
          </cell>
          <cell r="B2041" t="str">
            <v>DH Accounts Payable Two</v>
          </cell>
          <cell r="C2041" t="str">
            <v>DH</v>
          </cell>
          <cell r="D2041" t="str">
            <v>Inorganic Chemistry</v>
          </cell>
        </row>
        <row r="2042">
          <cell r="A2042" t="str">
            <v>DH</v>
          </cell>
          <cell r="B2042" t="str">
            <v>DH Accounts Receivable One</v>
          </cell>
          <cell r="C2042" t="str">
            <v>DH</v>
          </cell>
          <cell r="D2042" t="str">
            <v>Inorganic Chemistry</v>
          </cell>
        </row>
        <row r="2043">
          <cell r="A2043" t="str">
            <v>DH</v>
          </cell>
          <cell r="B2043" t="str">
            <v>DH Accounts Receivable One</v>
          </cell>
          <cell r="C2043" t="str">
            <v>DH</v>
          </cell>
          <cell r="D2043" t="str">
            <v>Inorganic Chemistry</v>
          </cell>
        </row>
        <row r="2044">
          <cell r="A2044" t="str">
            <v>DH</v>
          </cell>
          <cell r="B2044" t="str">
            <v>DH Accounts Receivable Three</v>
          </cell>
          <cell r="C2044" t="str">
            <v>DH</v>
          </cell>
          <cell r="D2044" t="str">
            <v>Inorganic Chemistry</v>
          </cell>
        </row>
        <row r="2045">
          <cell r="A2045" t="str">
            <v>DH</v>
          </cell>
          <cell r="B2045" t="str">
            <v>DH Accounts Receivable Three</v>
          </cell>
          <cell r="C2045" t="str">
            <v>DH</v>
          </cell>
          <cell r="D2045" t="str">
            <v>Inorganic Chemistry</v>
          </cell>
        </row>
        <row r="2046">
          <cell r="A2046" t="str">
            <v>DH</v>
          </cell>
          <cell r="B2046" t="str">
            <v>DH General Ledger Level 2</v>
          </cell>
          <cell r="C2046" t="str">
            <v>DH - GL</v>
          </cell>
          <cell r="D2046" t="str">
            <v>Inorganic Chemistry</v>
          </cell>
        </row>
        <row r="2047">
          <cell r="A2047" t="str">
            <v>DH</v>
          </cell>
          <cell r="B2047" t="str">
            <v>DH General Ledger Level 3</v>
          </cell>
          <cell r="C2047" t="str">
            <v>DH - GL</v>
          </cell>
          <cell r="D2047" t="str">
            <v>Inorganic Chemistry</v>
          </cell>
        </row>
        <row r="2048">
          <cell r="A2048" t="str">
            <v>DH</v>
          </cell>
          <cell r="B2048" t="str">
            <v>DH General Ledger One</v>
          </cell>
          <cell r="C2048" t="str">
            <v>DH - GL</v>
          </cell>
          <cell r="D2048" t="str">
            <v>Inorganic Chemistry</v>
          </cell>
        </row>
        <row r="2049">
          <cell r="A2049" t="str">
            <v>DH</v>
          </cell>
          <cell r="B2049" t="str">
            <v>DH General Ledger One Sal</v>
          </cell>
          <cell r="C2049" t="str">
            <v>DH - GL</v>
          </cell>
          <cell r="D2049" t="str">
            <v>Inorganic Chemistry</v>
          </cell>
        </row>
        <row r="2050">
          <cell r="A2050" t="str">
            <v>DH</v>
          </cell>
          <cell r="B2050" t="str">
            <v>DH General Ledger Sal Level 3</v>
          </cell>
          <cell r="C2050" t="str">
            <v>DH - GL</v>
          </cell>
          <cell r="D2050" t="str">
            <v>Inorganic Chemistry</v>
          </cell>
        </row>
        <row r="2051">
          <cell r="A2051" t="str">
            <v>DH</v>
          </cell>
          <cell r="B2051" t="str">
            <v>DH General Ledger Two</v>
          </cell>
          <cell r="C2051" t="str">
            <v>DH - GL</v>
          </cell>
          <cell r="D2051" t="str">
            <v>Inorganic Chemistry</v>
          </cell>
        </row>
        <row r="2052">
          <cell r="A2052" t="str">
            <v>DH</v>
          </cell>
          <cell r="B2052" t="str">
            <v>DH GL Enquiry</v>
          </cell>
          <cell r="C2052" t="str">
            <v>DH - GL</v>
          </cell>
          <cell r="D2052" t="str">
            <v>Inorganic Chemistry</v>
          </cell>
        </row>
        <row r="2053">
          <cell r="A2053" t="str">
            <v>DH</v>
          </cell>
          <cell r="B2053" t="str">
            <v>DH Grants Level 6</v>
          </cell>
          <cell r="C2053" t="str">
            <v>Grants Accounting</v>
          </cell>
          <cell r="D2053" t="str">
            <v>No Security Rule Assigned (Full Access)</v>
          </cell>
        </row>
        <row r="2054">
          <cell r="A2054" t="str">
            <v>DH</v>
          </cell>
          <cell r="B2054" t="str">
            <v>DH Grants One</v>
          </cell>
          <cell r="C2054" t="str">
            <v>Grants Accounting</v>
          </cell>
          <cell r="D2054" t="str">
            <v>No Security Rule Assigned (Full Access)</v>
          </cell>
        </row>
        <row r="2055">
          <cell r="A2055" t="str">
            <v>DH</v>
          </cell>
          <cell r="B2055" t="str">
            <v>DH Grants Sal Level 6</v>
          </cell>
          <cell r="C2055" t="str">
            <v>Grants Accounting</v>
          </cell>
          <cell r="D2055" t="str">
            <v>No Security Rule Assigned (Full Access)</v>
          </cell>
        </row>
        <row r="2056">
          <cell r="A2056" t="str">
            <v>DH</v>
          </cell>
          <cell r="B2056" t="str">
            <v>DH Order Management Level 1</v>
          </cell>
          <cell r="C2056" t="str">
            <v>Order Management</v>
          </cell>
          <cell r="D2056" t="str">
            <v>No Security Rule Assigned (Full Access)</v>
          </cell>
        </row>
        <row r="2057">
          <cell r="A2057" t="str">
            <v>DH</v>
          </cell>
          <cell r="B2057" t="str">
            <v>DH Order Management Level 2</v>
          </cell>
          <cell r="C2057" t="str">
            <v>Order Management</v>
          </cell>
          <cell r="D2057" t="str">
            <v>No Security Rule Assigned (Full Access)</v>
          </cell>
        </row>
        <row r="2058">
          <cell r="A2058" t="str">
            <v>DH</v>
          </cell>
          <cell r="B2058" t="str">
            <v>DH Purchasing Level 4</v>
          </cell>
          <cell r="C2058" t="str">
            <v>DP</v>
          </cell>
          <cell r="D2058" t="str">
            <v>Chemistry</v>
          </cell>
        </row>
        <row r="2059">
          <cell r="A2059" t="str">
            <v>DH</v>
          </cell>
          <cell r="B2059" t="str">
            <v>DH Purchasing Level 4</v>
          </cell>
          <cell r="C2059" t="str">
            <v>DP</v>
          </cell>
          <cell r="D2059" t="str">
            <v>Chemistry</v>
          </cell>
        </row>
        <row r="2060">
          <cell r="A2060" t="str">
            <v>DH</v>
          </cell>
          <cell r="B2060" t="str">
            <v>DH Purchasing Level 4</v>
          </cell>
          <cell r="C2060" t="str">
            <v>DP</v>
          </cell>
          <cell r="D2060" t="str">
            <v>Chemistry</v>
          </cell>
        </row>
        <row r="2061">
          <cell r="A2061" t="str">
            <v>DH</v>
          </cell>
          <cell r="B2061" t="str">
            <v>DH Purchasing Level 4</v>
          </cell>
          <cell r="C2061" t="str">
            <v>DP</v>
          </cell>
          <cell r="D2061" t="str">
            <v>Chemistry</v>
          </cell>
        </row>
        <row r="2062">
          <cell r="A2062" t="str">
            <v>DH</v>
          </cell>
          <cell r="B2062" t="str">
            <v>DH Purchasing Level 4</v>
          </cell>
          <cell r="C2062" t="str">
            <v>DP</v>
          </cell>
          <cell r="D2062" t="str">
            <v>Chemistry</v>
          </cell>
        </row>
        <row r="2063">
          <cell r="A2063" t="str">
            <v>DH</v>
          </cell>
          <cell r="B2063" t="str">
            <v>DH Purchasing Level 4</v>
          </cell>
          <cell r="C2063" t="str">
            <v>DP</v>
          </cell>
          <cell r="D2063" t="str">
            <v>Chemistry</v>
          </cell>
        </row>
        <row r="2064">
          <cell r="A2064" t="str">
            <v>DH</v>
          </cell>
          <cell r="B2064" t="str">
            <v>DH Purchasing Level 4</v>
          </cell>
          <cell r="C2064" t="str">
            <v>DP</v>
          </cell>
          <cell r="D2064" t="str">
            <v>Chemistry</v>
          </cell>
        </row>
        <row r="2065">
          <cell r="A2065" t="str">
            <v>DH</v>
          </cell>
          <cell r="B2065" t="str">
            <v>DH Purchasing Level 5</v>
          </cell>
          <cell r="C2065" t="str">
            <v>DP</v>
          </cell>
          <cell r="D2065" t="str">
            <v>Chemistry</v>
          </cell>
        </row>
        <row r="2066">
          <cell r="A2066" t="str">
            <v>DH</v>
          </cell>
          <cell r="B2066" t="str">
            <v>DH Purchasing Level 5</v>
          </cell>
          <cell r="C2066" t="str">
            <v>DP</v>
          </cell>
          <cell r="D2066" t="str">
            <v>Chemistry</v>
          </cell>
        </row>
        <row r="2067">
          <cell r="A2067" t="str">
            <v>DH</v>
          </cell>
          <cell r="B2067" t="str">
            <v>DH Purchasing Level 5</v>
          </cell>
          <cell r="C2067" t="str">
            <v>DP</v>
          </cell>
          <cell r="D2067" t="str">
            <v>Chemistry</v>
          </cell>
        </row>
        <row r="2068">
          <cell r="A2068" t="str">
            <v>DH</v>
          </cell>
          <cell r="B2068" t="str">
            <v>DH Purchasing Level 5</v>
          </cell>
          <cell r="C2068" t="str">
            <v>DP</v>
          </cell>
          <cell r="D2068" t="str">
            <v>Chemistry</v>
          </cell>
        </row>
        <row r="2069">
          <cell r="A2069" t="str">
            <v>DH</v>
          </cell>
          <cell r="B2069" t="str">
            <v>DH Purchasing Level 5</v>
          </cell>
          <cell r="C2069" t="str">
            <v>DP</v>
          </cell>
          <cell r="D2069" t="str">
            <v>Chemistry</v>
          </cell>
        </row>
        <row r="2070">
          <cell r="A2070" t="str">
            <v>DH</v>
          </cell>
          <cell r="B2070" t="str">
            <v>DH Purchasing Level 5</v>
          </cell>
          <cell r="C2070" t="str">
            <v>DP</v>
          </cell>
          <cell r="D2070" t="str">
            <v>Chemistry</v>
          </cell>
        </row>
        <row r="2071">
          <cell r="A2071" t="str">
            <v>DH</v>
          </cell>
          <cell r="B2071" t="str">
            <v>DH Purchasing Level 5</v>
          </cell>
          <cell r="C2071" t="str">
            <v>DP</v>
          </cell>
          <cell r="D2071" t="str">
            <v>Chemistry</v>
          </cell>
        </row>
        <row r="2072">
          <cell r="A2072" t="str">
            <v>DH</v>
          </cell>
          <cell r="B2072" t="str">
            <v>DH Purchasing Level 6</v>
          </cell>
          <cell r="C2072" t="str">
            <v>DP</v>
          </cell>
          <cell r="D2072" t="str">
            <v>Chemistry</v>
          </cell>
        </row>
        <row r="2073">
          <cell r="A2073" t="str">
            <v>DH</v>
          </cell>
          <cell r="B2073" t="str">
            <v>DH Purchasing Level 6</v>
          </cell>
          <cell r="C2073" t="str">
            <v>DP</v>
          </cell>
          <cell r="D2073" t="str">
            <v>Chemistry</v>
          </cell>
        </row>
        <row r="2074">
          <cell r="A2074" t="str">
            <v>DH</v>
          </cell>
          <cell r="B2074" t="str">
            <v>DH Purchasing Level 6</v>
          </cell>
          <cell r="C2074" t="str">
            <v>DP</v>
          </cell>
          <cell r="D2074" t="str">
            <v>Chemistry</v>
          </cell>
        </row>
        <row r="2075">
          <cell r="A2075" t="str">
            <v>DH</v>
          </cell>
          <cell r="B2075" t="str">
            <v>DH Purchasing Level 6</v>
          </cell>
          <cell r="C2075" t="str">
            <v>DP</v>
          </cell>
          <cell r="D2075" t="str">
            <v>Chemistry</v>
          </cell>
        </row>
        <row r="2076">
          <cell r="A2076" t="str">
            <v>DH</v>
          </cell>
          <cell r="B2076" t="str">
            <v>DH Purchasing Level 6</v>
          </cell>
          <cell r="C2076" t="str">
            <v>DP</v>
          </cell>
          <cell r="D2076" t="str">
            <v>Chemistry</v>
          </cell>
        </row>
        <row r="2077">
          <cell r="A2077" t="str">
            <v>DH</v>
          </cell>
          <cell r="B2077" t="str">
            <v>DH Purchasing Level 6</v>
          </cell>
          <cell r="C2077" t="str">
            <v>DP</v>
          </cell>
          <cell r="D2077" t="str">
            <v>Chemistry</v>
          </cell>
        </row>
        <row r="2078">
          <cell r="A2078" t="str">
            <v>DH</v>
          </cell>
          <cell r="B2078" t="str">
            <v>DH Purchasing Level 6</v>
          </cell>
          <cell r="C2078" t="str">
            <v>DP</v>
          </cell>
          <cell r="D2078" t="str">
            <v>Chemistry</v>
          </cell>
        </row>
        <row r="2079">
          <cell r="A2079" t="str">
            <v>DH</v>
          </cell>
          <cell r="B2079" t="str">
            <v>DH Purchasing One</v>
          </cell>
          <cell r="C2079" t="str">
            <v>DH</v>
          </cell>
          <cell r="D2079" t="str">
            <v>Inorganic Chemistry</v>
          </cell>
        </row>
        <row r="2080">
          <cell r="A2080" t="str">
            <v>DH</v>
          </cell>
          <cell r="B2080" t="str">
            <v>DH Purchasing One</v>
          </cell>
          <cell r="C2080" t="str">
            <v>DH</v>
          </cell>
          <cell r="D2080" t="str">
            <v>Inorganic Chemistry</v>
          </cell>
        </row>
        <row r="2081">
          <cell r="A2081" t="str">
            <v>DH</v>
          </cell>
          <cell r="B2081" t="str">
            <v>DH Receivables Level 4</v>
          </cell>
          <cell r="C2081" t="str">
            <v>DH</v>
          </cell>
          <cell r="D2081" t="str">
            <v>Inorganic Chemistry</v>
          </cell>
        </row>
        <row r="2082">
          <cell r="A2082" t="str">
            <v>DH</v>
          </cell>
          <cell r="B2082" t="str">
            <v>DH Receivables Level 4</v>
          </cell>
          <cell r="C2082" t="str">
            <v>DH</v>
          </cell>
          <cell r="D2082" t="str">
            <v>Inorganic Chemistry</v>
          </cell>
        </row>
        <row r="2083">
          <cell r="A2083" t="str">
            <v>DH</v>
          </cell>
          <cell r="B2083" t="str">
            <v>DH Receivables Level 6</v>
          </cell>
          <cell r="C2083" t="str">
            <v>DH</v>
          </cell>
          <cell r="D2083" t="str">
            <v>Inorganic Chemistry</v>
          </cell>
        </row>
        <row r="2084">
          <cell r="A2084" t="str">
            <v>DH</v>
          </cell>
          <cell r="B2084" t="str">
            <v>DH Receivables Level 6</v>
          </cell>
          <cell r="C2084" t="str">
            <v>DH</v>
          </cell>
          <cell r="D2084" t="str">
            <v>Inorganic Chemistry</v>
          </cell>
        </row>
        <row r="2085">
          <cell r="A2085" t="str">
            <v>Discoverer</v>
          </cell>
          <cell r="B2085" t="str">
            <v>Discoverer Catalog</v>
          </cell>
          <cell r="C2085" t="str">
            <v>INV - BV1</v>
          </cell>
          <cell r="D2085" t="str">
            <v>Dunn School of Pathology can use only cost centres in the range of: BV0000-BV9998</v>
          </cell>
        </row>
        <row r="2086">
          <cell r="A2086" t="str">
            <v>DJ</v>
          </cell>
          <cell r="B2086" t="str">
            <v>DJ Accounts Payable One</v>
          </cell>
          <cell r="C2086" t="str">
            <v>DJ</v>
          </cell>
          <cell r="D2086" t="str">
            <v>Materials</v>
          </cell>
        </row>
        <row r="2087">
          <cell r="A2087" t="str">
            <v>DJ</v>
          </cell>
          <cell r="B2087" t="str">
            <v>DJ Accounts Payable One</v>
          </cell>
          <cell r="C2087" t="str">
            <v>DJ</v>
          </cell>
          <cell r="D2087" t="str">
            <v>Materials</v>
          </cell>
        </row>
        <row r="2088">
          <cell r="A2088" t="str">
            <v>DJ</v>
          </cell>
          <cell r="B2088" t="str">
            <v>DJ Accounts Payable Two</v>
          </cell>
          <cell r="C2088" t="str">
            <v>DJ</v>
          </cell>
          <cell r="D2088" t="str">
            <v>Materials</v>
          </cell>
        </row>
        <row r="2089">
          <cell r="A2089" t="str">
            <v>DJ</v>
          </cell>
          <cell r="B2089" t="str">
            <v>DJ Accounts Payable Two</v>
          </cell>
          <cell r="C2089" t="str">
            <v>DJ</v>
          </cell>
          <cell r="D2089" t="str">
            <v>Materials</v>
          </cell>
        </row>
        <row r="2090">
          <cell r="A2090" t="str">
            <v>DJ</v>
          </cell>
          <cell r="B2090" t="str">
            <v>DJ Accounts Receivable One</v>
          </cell>
          <cell r="C2090" t="str">
            <v>DJ</v>
          </cell>
          <cell r="D2090" t="str">
            <v>Materials</v>
          </cell>
        </row>
        <row r="2091">
          <cell r="A2091" t="str">
            <v>DJ</v>
          </cell>
          <cell r="B2091" t="str">
            <v>DJ Accounts Receivable One</v>
          </cell>
          <cell r="C2091" t="str">
            <v>DJ</v>
          </cell>
          <cell r="D2091" t="str">
            <v>Materials</v>
          </cell>
        </row>
        <row r="2092">
          <cell r="A2092" t="str">
            <v>DJ</v>
          </cell>
          <cell r="B2092" t="str">
            <v>DJ Accounts Receivable Three</v>
          </cell>
          <cell r="C2092" t="str">
            <v>DJ</v>
          </cell>
          <cell r="D2092" t="str">
            <v>Materials</v>
          </cell>
        </row>
        <row r="2093">
          <cell r="A2093" t="str">
            <v>DJ</v>
          </cell>
          <cell r="B2093" t="str">
            <v>DJ Accounts Receivable Three</v>
          </cell>
          <cell r="C2093" t="str">
            <v>DJ</v>
          </cell>
          <cell r="D2093" t="str">
            <v>Materials</v>
          </cell>
        </row>
        <row r="2094">
          <cell r="A2094" t="str">
            <v>DJ</v>
          </cell>
          <cell r="B2094" t="str">
            <v>DJ General Ledger One</v>
          </cell>
          <cell r="C2094" t="str">
            <v>DJ - GL</v>
          </cell>
          <cell r="D2094" t="str">
            <v>Materials</v>
          </cell>
        </row>
        <row r="2095">
          <cell r="A2095" t="str">
            <v>DJ</v>
          </cell>
          <cell r="B2095" t="str">
            <v>DJ General Ledger One Sal</v>
          </cell>
          <cell r="C2095" t="str">
            <v>DJ - GL</v>
          </cell>
          <cell r="D2095" t="str">
            <v>Materials</v>
          </cell>
        </row>
        <row r="2096">
          <cell r="A2096" t="str">
            <v>DJ</v>
          </cell>
          <cell r="B2096" t="str">
            <v>DJ General Ledger Two Sal</v>
          </cell>
          <cell r="C2096" t="str">
            <v>DJ - GL</v>
          </cell>
          <cell r="D2096" t="str">
            <v>Materials</v>
          </cell>
        </row>
        <row r="2097">
          <cell r="A2097" t="str">
            <v>DJ</v>
          </cell>
          <cell r="B2097" t="str">
            <v>DJ GL Enquiry</v>
          </cell>
          <cell r="C2097" t="str">
            <v>DJ - GL</v>
          </cell>
          <cell r="D2097" t="str">
            <v>Materials</v>
          </cell>
        </row>
        <row r="2098">
          <cell r="A2098" t="str">
            <v>DJ</v>
          </cell>
          <cell r="B2098" t="str">
            <v>DJ Grants One</v>
          </cell>
          <cell r="C2098" t="str">
            <v>Grants Accounting</v>
          </cell>
          <cell r="D2098" t="str">
            <v>No Security Rule Assigned (Full Access)</v>
          </cell>
        </row>
        <row r="2099">
          <cell r="A2099" t="str">
            <v>DJ</v>
          </cell>
          <cell r="B2099" t="str">
            <v>DJ Grants One Sal</v>
          </cell>
          <cell r="C2099" t="str">
            <v>Grants Accounting</v>
          </cell>
          <cell r="D2099" t="str">
            <v>No Security Rule Assigned (Full Access)</v>
          </cell>
        </row>
        <row r="2100">
          <cell r="A2100" t="str">
            <v>DJ</v>
          </cell>
          <cell r="B2100" t="str">
            <v>DJ Inventory One</v>
          </cell>
          <cell r="C2100" t="str">
            <v>INV - DJ1</v>
          </cell>
          <cell r="D2100" t="str">
            <v>Materials can only use cost centres in the range of: DJ0000-DJ9998</v>
          </cell>
        </row>
        <row r="2101">
          <cell r="A2101" t="str">
            <v>DJ</v>
          </cell>
          <cell r="B2101" t="str">
            <v>DJ Inventory Two</v>
          </cell>
          <cell r="C2101" t="str">
            <v>INV - DJ1</v>
          </cell>
          <cell r="D2101" t="str">
            <v>Materials can only use cost centres in the range of: DJ0000-DJ9998</v>
          </cell>
        </row>
        <row r="2102">
          <cell r="A2102" t="str">
            <v>DJ</v>
          </cell>
          <cell r="B2102" t="str">
            <v>DJ iProcurement</v>
          </cell>
          <cell r="C2102" t="str">
            <v>DJ</v>
          </cell>
          <cell r="D2102" t="str">
            <v>Materials</v>
          </cell>
        </row>
        <row r="2103">
          <cell r="A2103" t="str">
            <v>DJ</v>
          </cell>
          <cell r="B2103" t="str">
            <v>DJ iProcurement</v>
          </cell>
          <cell r="C2103" t="str">
            <v>DJ</v>
          </cell>
          <cell r="D2103" t="str">
            <v>Materials</v>
          </cell>
        </row>
        <row r="2104">
          <cell r="A2104" t="str">
            <v>DJ</v>
          </cell>
          <cell r="B2104" t="str">
            <v>DJ Order Management Two</v>
          </cell>
          <cell r="C2104" t="str">
            <v>Order Management</v>
          </cell>
          <cell r="D2104" t="str">
            <v>No Security Rule Assigned (Full Access)</v>
          </cell>
        </row>
        <row r="2105">
          <cell r="A2105" t="str">
            <v>DJ</v>
          </cell>
          <cell r="B2105" t="str">
            <v>DJ Purchasing One</v>
          </cell>
          <cell r="C2105" t="str">
            <v>DJ</v>
          </cell>
          <cell r="D2105" t="str">
            <v>Materials</v>
          </cell>
        </row>
        <row r="2106">
          <cell r="A2106" t="str">
            <v>DJ</v>
          </cell>
          <cell r="B2106" t="str">
            <v>DJ Purchasing One</v>
          </cell>
          <cell r="C2106" t="str">
            <v>DJ</v>
          </cell>
          <cell r="D2106" t="str">
            <v>Materials</v>
          </cell>
        </row>
        <row r="2107">
          <cell r="A2107" t="str">
            <v>DJ</v>
          </cell>
          <cell r="B2107" t="str">
            <v>DJ Receivables Level 4</v>
          </cell>
          <cell r="C2107" t="str">
            <v>DJ</v>
          </cell>
          <cell r="D2107" t="str">
            <v>Materials</v>
          </cell>
        </row>
        <row r="2108">
          <cell r="A2108" t="str">
            <v>DJ</v>
          </cell>
          <cell r="B2108" t="str">
            <v>DJ Receivables Level 4</v>
          </cell>
          <cell r="C2108" t="str">
            <v>DJ</v>
          </cell>
          <cell r="D2108" t="str">
            <v>Materials</v>
          </cell>
        </row>
        <row r="2109">
          <cell r="A2109" t="str">
            <v>DL</v>
          </cell>
          <cell r="B2109" t="str">
            <v>DL iProcurement</v>
          </cell>
          <cell r="C2109" t="str">
            <v>DL</v>
          </cell>
          <cell r="D2109" t="str">
            <v>Particle &amp; Nuclear Physics</v>
          </cell>
        </row>
        <row r="2110">
          <cell r="A2110" t="str">
            <v>DL</v>
          </cell>
          <cell r="B2110" t="str">
            <v>DL iProcurement</v>
          </cell>
          <cell r="C2110" t="str">
            <v>DL</v>
          </cell>
          <cell r="D2110" t="str">
            <v>Particle &amp; Nuclear Physics</v>
          </cell>
        </row>
        <row r="2111">
          <cell r="A2111" t="str">
            <v>DL</v>
          </cell>
          <cell r="B2111" t="str">
            <v>DL iProcurement</v>
          </cell>
          <cell r="C2111" t="str">
            <v>DL</v>
          </cell>
          <cell r="D2111" t="str">
            <v>Particle &amp; Nuclear Physics</v>
          </cell>
        </row>
        <row r="2112">
          <cell r="A2112" t="str">
            <v>DL</v>
          </cell>
          <cell r="B2112" t="str">
            <v>DL iProcurement</v>
          </cell>
          <cell r="C2112" t="str">
            <v>DL</v>
          </cell>
          <cell r="D2112" t="str">
            <v>Particle &amp; Nuclear Physics</v>
          </cell>
        </row>
        <row r="2113">
          <cell r="A2113" t="str">
            <v>DL</v>
          </cell>
          <cell r="B2113" t="str">
            <v>DL iProcurement</v>
          </cell>
          <cell r="C2113" t="str">
            <v>DL</v>
          </cell>
          <cell r="D2113" t="str">
            <v>Particle &amp; Nuclear Physics</v>
          </cell>
        </row>
        <row r="2114">
          <cell r="A2114" t="str">
            <v>DL</v>
          </cell>
          <cell r="B2114" t="str">
            <v>DL iProcurement</v>
          </cell>
          <cell r="C2114" t="str">
            <v>DL</v>
          </cell>
          <cell r="D2114" t="str">
            <v>Particle &amp; Nuclear Physics</v>
          </cell>
        </row>
        <row r="2115">
          <cell r="A2115" t="str">
            <v>DL</v>
          </cell>
          <cell r="B2115" t="str">
            <v>DL iProcurement</v>
          </cell>
          <cell r="C2115" t="str">
            <v>DL</v>
          </cell>
          <cell r="D2115" t="str">
            <v>Particle &amp; Nuclear Physics</v>
          </cell>
        </row>
        <row r="2116">
          <cell r="A2116" t="str">
            <v>DL</v>
          </cell>
          <cell r="B2116" t="str">
            <v>DL iProcurement</v>
          </cell>
          <cell r="C2116" t="str">
            <v>DL</v>
          </cell>
          <cell r="D2116" t="str">
            <v>Particle &amp; Nuclear Physics</v>
          </cell>
        </row>
        <row r="2117">
          <cell r="A2117" t="str">
            <v>DL</v>
          </cell>
          <cell r="B2117" t="str">
            <v>DL iProcurement</v>
          </cell>
          <cell r="C2117" t="str">
            <v>DL</v>
          </cell>
          <cell r="D2117" t="str">
            <v>Particle &amp; Nuclear Physics</v>
          </cell>
        </row>
        <row r="2118">
          <cell r="A2118" t="str">
            <v>DL</v>
          </cell>
          <cell r="B2118" t="str">
            <v>DL iProcurement</v>
          </cell>
          <cell r="C2118" t="str">
            <v>DL</v>
          </cell>
          <cell r="D2118" t="str">
            <v>Particle &amp; Nuclear Physics</v>
          </cell>
        </row>
        <row r="2119">
          <cell r="A2119" t="str">
            <v>DL</v>
          </cell>
          <cell r="B2119" t="str">
            <v>DL iProcurement</v>
          </cell>
          <cell r="C2119" t="str">
            <v>DL</v>
          </cell>
          <cell r="D2119" t="str">
            <v>Particle &amp; Nuclear Physics</v>
          </cell>
        </row>
        <row r="2120">
          <cell r="A2120" t="str">
            <v>DL</v>
          </cell>
          <cell r="B2120" t="str">
            <v>DL iProcurement</v>
          </cell>
          <cell r="C2120" t="str">
            <v>DL</v>
          </cell>
          <cell r="D2120" t="str">
            <v>Particle &amp; Nuclear Physics</v>
          </cell>
        </row>
        <row r="2121">
          <cell r="A2121" t="str">
            <v>DL</v>
          </cell>
          <cell r="B2121" t="str">
            <v>DL iProcurement</v>
          </cell>
          <cell r="C2121" t="str">
            <v>DL</v>
          </cell>
          <cell r="D2121" t="str">
            <v>Particle &amp; Nuclear Physics</v>
          </cell>
        </row>
        <row r="2122">
          <cell r="A2122" t="str">
            <v>DL</v>
          </cell>
          <cell r="B2122" t="str">
            <v>DL iProcurement</v>
          </cell>
          <cell r="C2122" t="str">
            <v>DL</v>
          </cell>
          <cell r="D2122" t="str">
            <v>Particle &amp; Nuclear Physics</v>
          </cell>
        </row>
        <row r="2123">
          <cell r="A2123" t="str">
            <v>DL</v>
          </cell>
          <cell r="B2123" t="str">
            <v>DL iProcurement</v>
          </cell>
          <cell r="C2123" t="str">
            <v>DL</v>
          </cell>
          <cell r="D2123" t="str">
            <v>Particle &amp; Nuclear Physics</v>
          </cell>
        </row>
        <row r="2124">
          <cell r="A2124" t="str">
            <v>DL</v>
          </cell>
          <cell r="B2124" t="str">
            <v>DL iProcurement</v>
          </cell>
          <cell r="C2124" t="str">
            <v>DL</v>
          </cell>
          <cell r="D2124" t="str">
            <v>Particle &amp; Nuclear Physics</v>
          </cell>
        </row>
        <row r="2125">
          <cell r="A2125" t="str">
            <v>DL</v>
          </cell>
          <cell r="B2125" t="str">
            <v>DL iProcurement</v>
          </cell>
          <cell r="C2125" t="str">
            <v>DL</v>
          </cell>
          <cell r="D2125" t="str">
            <v>Particle &amp; Nuclear Physics</v>
          </cell>
        </row>
        <row r="2126">
          <cell r="A2126" t="str">
            <v>DL</v>
          </cell>
          <cell r="B2126" t="str">
            <v>DL iProcurement</v>
          </cell>
          <cell r="C2126" t="str">
            <v>DL</v>
          </cell>
          <cell r="D2126" t="str">
            <v>Particle &amp; Nuclear Physics</v>
          </cell>
        </row>
        <row r="2127">
          <cell r="A2127" t="str">
            <v>DL</v>
          </cell>
          <cell r="B2127" t="str">
            <v>DL iProcurement</v>
          </cell>
          <cell r="C2127" t="str">
            <v>DL</v>
          </cell>
          <cell r="D2127" t="str">
            <v>Particle &amp; Nuclear Physics</v>
          </cell>
        </row>
        <row r="2128">
          <cell r="A2128" t="str">
            <v>DL</v>
          </cell>
          <cell r="B2128" t="str">
            <v>DL Purchasing One</v>
          </cell>
          <cell r="C2128" t="str">
            <v>DL</v>
          </cell>
          <cell r="D2128" t="str">
            <v>Particle &amp; Nuclear Physics</v>
          </cell>
        </row>
        <row r="2129">
          <cell r="A2129" t="str">
            <v>DL</v>
          </cell>
          <cell r="B2129" t="str">
            <v>DL Purchasing One</v>
          </cell>
          <cell r="C2129" t="str">
            <v>DL</v>
          </cell>
          <cell r="D2129" t="str">
            <v>Particle &amp; Nuclear Physics</v>
          </cell>
        </row>
        <row r="2130">
          <cell r="A2130" t="str">
            <v>DL</v>
          </cell>
          <cell r="B2130" t="str">
            <v>DL Purchasing One</v>
          </cell>
          <cell r="C2130" t="str">
            <v>DL</v>
          </cell>
          <cell r="D2130" t="str">
            <v>Particle &amp; Nuclear Physics</v>
          </cell>
        </row>
        <row r="2131">
          <cell r="A2131" t="str">
            <v>DL</v>
          </cell>
          <cell r="B2131" t="str">
            <v>DL Purchasing One</v>
          </cell>
          <cell r="C2131" t="str">
            <v>DL</v>
          </cell>
          <cell r="D2131" t="str">
            <v>Particle &amp; Nuclear Physics</v>
          </cell>
        </row>
        <row r="2132">
          <cell r="A2132" t="str">
            <v>DL</v>
          </cell>
          <cell r="B2132" t="str">
            <v>DL Purchasing One</v>
          </cell>
          <cell r="C2132" t="str">
            <v>DL</v>
          </cell>
          <cell r="D2132" t="str">
            <v>Particle &amp; Nuclear Physics</v>
          </cell>
        </row>
        <row r="2133">
          <cell r="A2133" t="str">
            <v>DL</v>
          </cell>
          <cell r="B2133" t="str">
            <v>DL Purchasing One</v>
          </cell>
          <cell r="C2133" t="str">
            <v>DL</v>
          </cell>
          <cell r="D2133" t="str">
            <v>Particle &amp; Nuclear Physics</v>
          </cell>
        </row>
        <row r="2134">
          <cell r="A2134" t="str">
            <v>DL</v>
          </cell>
          <cell r="B2134" t="str">
            <v>DL Purchasing One</v>
          </cell>
          <cell r="C2134" t="str">
            <v>DL</v>
          </cell>
          <cell r="D2134" t="str">
            <v>Particle &amp; Nuclear Physics</v>
          </cell>
        </row>
        <row r="2135">
          <cell r="A2135" t="str">
            <v>DL</v>
          </cell>
          <cell r="B2135" t="str">
            <v>DL Purchasing One</v>
          </cell>
          <cell r="C2135" t="str">
            <v>DL</v>
          </cell>
          <cell r="D2135" t="str">
            <v>Particle &amp; Nuclear Physics</v>
          </cell>
        </row>
        <row r="2136">
          <cell r="A2136" t="str">
            <v>DL</v>
          </cell>
          <cell r="B2136" t="str">
            <v>DL Purchasing One</v>
          </cell>
          <cell r="C2136" t="str">
            <v>DL</v>
          </cell>
          <cell r="D2136" t="str">
            <v>Particle &amp; Nuclear Physics</v>
          </cell>
        </row>
        <row r="2137">
          <cell r="A2137" t="str">
            <v>DL</v>
          </cell>
          <cell r="B2137" t="str">
            <v>DL Purchasing One</v>
          </cell>
          <cell r="C2137" t="str">
            <v>DL</v>
          </cell>
          <cell r="D2137" t="str">
            <v>Particle &amp; Nuclear Physics</v>
          </cell>
        </row>
        <row r="2138">
          <cell r="A2138" t="str">
            <v>DL</v>
          </cell>
          <cell r="B2138" t="str">
            <v>DL Purchasing One</v>
          </cell>
          <cell r="C2138" t="str">
            <v>DL</v>
          </cell>
          <cell r="D2138" t="str">
            <v>Particle &amp; Nuclear Physics</v>
          </cell>
        </row>
        <row r="2139">
          <cell r="A2139" t="str">
            <v>DL</v>
          </cell>
          <cell r="B2139" t="str">
            <v>DL Purchasing One</v>
          </cell>
          <cell r="C2139" t="str">
            <v>DL</v>
          </cell>
          <cell r="D2139" t="str">
            <v>Particle &amp; Nuclear Physics</v>
          </cell>
        </row>
        <row r="2140">
          <cell r="A2140" t="str">
            <v>DL</v>
          </cell>
          <cell r="B2140" t="str">
            <v>DL Purchasing One</v>
          </cell>
          <cell r="C2140" t="str">
            <v>DL</v>
          </cell>
          <cell r="D2140" t="str">
            <v>Particle &amp; Nuclear Physics</v>
          </cell>
        </row>
        <row r="2141">
          <cell r="A2141" t="str">
            <v>DL</v>
          </cell>
          <cell r="B2141" t="str">
            <v>DL Purchasing One</v>
          </cell>
          <cell r="C2141" t="str">
            <v>DL</v>
          </cell>
          <cell r="D2141" t="str">
            <v>Particle &amp; Nuclear Physics</v>
          </cell>
        </row>
        <row r="2142">
          <cell r="A2142" t="str">
            <v>DL</v>
          </cell>
          <cell r="B2142" t="str">
            <v>DL Purchasing One</v>
          </cell>
          <cell r="C2142" t="str">
            <v>DL</v>
          </cell>
          <cell r="D2142" t="str">
            <v>Particle &amp; Nuclear Physics</v>
          </cell>
        </row>
        <row r="2143">
          <cell r="A2143" t="str">
            <v>DL</v>
          </cell>
          <cell r="B2143" t="str">
            <v>DL Purchasing One</v>
          </cell>
          <cell r="C2143" t="str">
            <v>DL</v>
          </cell>
          <cell r="D2143" t="str">
            <v>Particle &amp; Nuclear Physics</v>
          </cell>
        </row>
        <row r="2144">
          <cell r="A2144" t="str">
            <v>DL</v>
          </cell>
          <cell r="B2144" t="str">
            <v>DL Purchasing One</v>
          </cell>
          <cell r="C2144" t="str">
            <v>DL</v>
          </cell>
          <cell r="D2144" t="str">
            <v>Particle &amp; Nuclear Physics</v>
          </cell>
        </row>
        <row r="2145">
          <cell r="A2145" t="str">
            <v>DL</v>
          </cell>
          <cell r="B2145" t="str">
            <v>DL Purchasing One</v>
          </cell>
          <cell r="C2145" t="str">
            <v>DL</v>
          </cell>
          <cell r="D2145" t="str">
            <v>Particle &amp; Nuclear Physics</v>
          </cell>
        </row>
        <row r="2146">
          <cell r="A2146" t="str">
            <v>DL</v>
          </cell>
          <cell r="B2146" t="str">
            <v>DL Purchasing One</v>
          </cell>
          <cell r="C2146" t="str">
            <v>DL</v>
          </cell>
          <cell r="D2146" t="str">
            <v>Particle &amp; Nuclear Physics</v>
          </cell>
        </row>
        <row r="2147">
          <cell r="A2147" t="str">
            <v>DM</v>
          </cell>
          <cell r="B2147" t="str">
            <v>DM Accounts Payable Level 1</v>
          </cell>
          <cell r="C2147" t="str">
            <v>DM</v>
          </cell>
          <cell r="D2147" t="str">
            <v>Organic Chemistry (Dyson Perrins)</v>
          </cell>
        </row>
        <row r="2148">
          <cell r="A2148" t="str">
            <v>DM</v>
          </cell>
          <cell r="B2148" t="str">
            <v>DM Accounts Payable Level 1</v>
          </cell>
          <cell r="C2148" t="str">
            <v>DM</v>
          </cell>
          <cell r="D2148" t="str">
            <v>Organic Chemistry (Dyson Perrins)</v>
          </cell>
        </row>
        <row r="2149">
          <cell r="A2149" t="str">
            <v>DM</v>
          </cell>
          <cell r="B2149" t="str">
            <v>DM Accounts Payable Level 1</v>
          </cell>
          <cell r="C2149" t="str">
            <v>DM</v>
          </cell>
          <cell r="D2149" t="str">
            <v>Organic Chemistry (Dyson Perrins)</v>
          </cell>
        </row>
        <row r="2150">
          <cell r="A2150" t="str">
            <v>DM</v>
          </cell>
          <cell r="B2150" t="str">
            <v>DM Accounts Payable Level 1</v>
          </cell>
          <cell r="C2150" t="str">
            <v>DM</v>
          </cell>
          <cell r="D2150" t="str">
            <v>Organic Chemistry (Dyson Perrins)</v>
          </cell>
        </row>
        <row r="2151">
          <cell r="A2151" t="str">
            <v>DM</v>
          </cell>
          <cell r="B2151" t="str">
            <v>DM Accounts Payable Level 1</v>
          </cell>
          <cell r="C2151" t="str">
            <v>DM</v>
          </cell>
          <cell r="D2151" t="str">
            <v>Organic Chemistry (Dyson Perrins)</v>
          </cell>
        </row>
        <row r="2152">
          <cell r="A2152" t="str">
            <v>DM</v>
          </cell>
          <cell r="B2152" t="str">
            <v>DM Accounts Payable Level 1</v>
          </cell>
          <cell r="C2152" t="str">
            <v>DM</v>
          </cell>
          <cell r="D2152" t="str">
            <v>Organic Chemistry (Dyson Perrins)</v>
          </cell>
        </row>
        <row r="2153">
          <cell r="A2153" t="str">
            <v>DM</v>
          </cell>
          <cell r="B2153" t="str">
            <v>DM Accounts Payable Level 1</v>
          </cell>
          <cell r="C2153" t="str">
            <v>DM</v>
          </cell>
          <cell r="D2153" t="str">
            <v>Organic Chemistry (Dyson Perrins)</v>
          </cell>
        </row>
        <row r="2154">
          <cell r="A2154" t="str">
            <v>DM</v>
          </cell>
          <cell r="B2154" t="str">
            <v>DM Accounts Payable Level 2</v>
          </cell>
          <cell r="C2154" t="str">
            <v>DM</v>
          </cell>
          <cell r="D2154" t="str">
            <v>Organic Chemistry (Dyson Perrins)</v>
          </cell>
        </row>
        <row r="2155">
          <cell r="A2155" t="str">
            <v>DM</v>
          </cell>
          <cell r="B2155" t="str">
            <v>DM Accounts Payable Level 2</v>
          </cell>
          <cell r="C2155" t="str">
            <v>DM</v>
          </cell>
          <cell r="D2155" t="str">
            <v>Organic Chemistry (Dyson Perrins)</v>
          </cell>
        </row>
        <row r="2156">
          <cell r="A2156" t="str">
            <v>DM</v>
          </cell>
          <cell r="B2156" t="str">
            <v>DM Accounts Payable Level 2</v>
          </cell>
          <cell r="C2156" t="str">
            <v>DM</v>
          </cell>
          <cell r="D2156" t="str">
            <v>Organic Chemistry (Dyson Perrins)</v>
          </cell>
        </row>
        <row r="2157">
          <cell r="A2157" t="str">
            <v>DM</v>
          </cell>
          <cell r="B2157" t="str">
            <v>DM Accounts Payable Level 2</v>
          </cell>
          <cell r="C2157" t="str">
            <v>DM</v>
          </cell>
          <cell r="D2157" t="str">
            <v>Organic Chemistry (Dyson Perrins)</v>
          </cell>
        </row>
        <row r="2158">
          <cell r="A2158" t="str">
            <v>DM</v>
          </cell>
          <cell r="B2158" t="str">
            <v>DM Accounts Payable Level 2</v>
          </cell>
          <cell r="C2158" t="str">
            <v>DM</v>
          </cell>
          <cell r="D2158" t="str">
            <v>Organic Chemistry (Dyson Perrins)</v>
          </cell>
        </row>
        <row r="2159">
          <cell r="A2159" t="str">
            <v>DM</v>
          </cell>
          <cell r="B2159" t="str">
            <v>DM Accounts Payable Level 2</v>
          </cell>
          <cell r="C2159" t="str">
            <v>DM</v>
          </cell>
          <cell r="D2159" t="str">
            <v>Organic Chemistry (Dyson Perrins)</v>
          </cell>
        </row>
        <row r="2160">
          <cell r="A2160" t="str">
            <v>DM</v>
          </cell>
          <cell r="B2160" t="str">
            <v>DM Accounts Payable Level 2</v>
          </cell>
          <cell r="C2160" t="str">
            <v>DM</v>
          </cell>
          <cell r="D2160" t="str">
            <v>Organic Chemistry (Dyson Perrins)</v>
          </cell>
        </row>
        <row r="2161">
          <cell r="A2161" t="str">
            <v>DM</v>
          </cell>
          <cell r="B2161" t="str">
            <v>DM Accounts Payable Two</v>
          </cell>
          <cell r="C2161" t="str">
            <v>DM</v>
          </cell>
          <cell r="D2161" t="str">
            <v>Organic Chemistry (Dyson Perrins)</v>
          </cell>
        </row>
        <row r="2162">
          <cell r="A2162" t="str">
            <v>DM</v>
          </cell>
          <cell r="B2162" t="str">
            <v>DM Accounts Payable Two</v>
          </cell>
          <cell r="C2162" t="str">
            <v>DM</v>
          </cell>
          <cell r="D2162" t="str">
            <v>Organic Chemistry (Dyson Perrins)</v>
          </cell>
        </row>
        <row r="2163">
          <cell r="A2163" t="str">
            <v>DM</v>
          </cell>
          <cell r="B2163" t="str">
            <v>DM Accounts Payable Two</v>
          </cell>
          <cell r="C2163" t="str">
            <v>DM</v>
          </cell>
          <cell r="D2163" t="str">
            <v>Organic Chemistry (Dyson Perrins)</v>
          </cell>
        </row>
        <row r="2164">
          <cell r="A2164" t="str">
            <v>DM</v>
          </cell>
          <cell r="B2164" t="str">
            <v>DM Accounts Payable Two</v>
          </cell>
          <cell r="C2164" t="str">
            <v>DM</v>
          </cell>
          <cell r="D2164" t="str">
            <v>Organic Chemistry (Dyson Perrins)</v>
          </cell>
        </row>
        <row r="2165">
          <cell r="A2165" t="str">
            <v>DM</v>
          </cell>
          <cell r="B2165" t="str">
            <v>DM Accounts Payable Two</v>
          </cell>
          <cell r="C2165" t="str">
            <v>DM</v>
          </cell>
          <cell r="D2165" t="str">
            <v>Organic Chemistry (Dyson Perrins)</v>
          </cell>
        </row>
        <row r="2166">
          <cell r="A2166" t="str">
            <v>DM</v>
          </cell>
          <cell r="B2166" t="str">
            <v>DM Accounts Payable Two</v>
          </cell>
          <cell r="C2166" t="str">
            <v>DM</v>
          </cell>
          <cell r="D2166" t="str">
            <v>Organic Chemistry (Dyson Perrins)</v>
          </cell>
        </row>
        <row r="2167">
          <cell r="A2167" t="str">
            <v>DM</v>
          </cell>
          <cell r="B2167" t="str">
            <v>DM Accounts Payable Two</v>
          </cell>
          <cell r="C2167" t="str">
            <v>DM</v>
          </cell>
          <cell r="D2167" t="str">
            <v>Organic Chemistry (Dyson Perrins)</v>
          </cell>
        </row>
        <row r="2168">
          <cell r="A2168" t="str">
            <v>DM</v>
          </cell>
          <cell r="B2168" t="str">
            <v>DM Accounts Receivable One</v>
          </cell>
          <cell r="C2168" t="str">
            <v>DM</v>
          </cell>
          <cell r="D2168" t="str">
            <v>Organic Chemistry (Dyson Perrins)</v>
          </cell>
        </row>
        <row r="2169">
          <cell r="A2169" t="str">
            <v>DM</v>
          </cell>
          <cell r="B2169" t="str">
            <v>DM Accounts Receivable One</v>
          </cell>
          <cell r="C2169" t="str">
            <v>DM</v>
          </cell>
          <cell r="D2169" t="str">
            <v>Organic Chemistry (Dyson Perrins)</v>
          </cell>
        </row>
        <row r="2170">
          <cell r="A2170" t="str">
            <v>DM</v>
          </cell>
          <cell r="B2170" t="str">
            <v>DM Accounts Receivable One</v>
          </cell>
          <cell r="C2170" t="str">
            <v>DM</v>
          </cell>
          <cell r="D2170" t="str">
            <v>Organic Chemistry (Dyson Perrins)</v>
          </cell>
        </row>
        <row r="2171">
          <cell r="A2171" t="str">
            <v>DM</v>
          </cell>
          <cell r="B2171" t="str">
            <v>DM Accounts Receivable One</v>
          </cell>
          <cell r="C2171" t="str">
            <v>DM</v>
          </cell>
          <cell r="D2171" t="str">
            <v>Organic Chemistry (Dyson Perrins)</v>
          </cell>
        </row>
        <row r="2172">
          <cell r="A2172" t="str">
            <v>DM</v>
          </cell>
          <cell r="B2172" t="str">
            <v>DM Accounts Receivable One</v>
          </cell>
          <cell r="C2172" t="str">
            <v>DM</v>
          </cell>
          <cell r="D2172" t="str">
            <v>Organic Chemistry (Dyson Perrins)</v>
          </cell>
        </row>
        <row r="2173">
          <cell r="A2173" t="str">
            <v>DM</v>
          </cell>
          <cell r="B2173" t="str">
            <v>DM Accounts Receivable One</v>
          </cell>
          <cell r="C2173" t="str">
            <v>DM</v>
          </cell>
          <cell r="D2173" t="str">
            <v>Organic Chemistry (Dyson Perrins)</v>
          </cell>
        </row>
        <row r="2174">
          <cell r="A2174" t="str">
            <v>DM</v>
          </cell>
          <cell r="B2174" t="str">
            <v>DM Accounts Receivable One</v>
          </cell>
          <cell r="C2174" t="str">
            <v>DM</v>
          </cell>
          <cell r="D2174" t="str">
            <v>Organic Chemistry (Dyson Perrins)</v>
          </cell>
        </row>
        <row r="2175">
          <cell r="A2175" t="str">
            <v>DM</v>
          </cell>
          <cell r="B2175" t="str">
            <v>DM General Ledger Level 2</v>
          </cell>
          <cell r="C2175" t="str">
            <v>DM - GL</v>
          </cell>
          <cell r="D2175" t="str">
            <v>Organic Chemistry (Dyson Perrins)</v>
          </cell>
        </row>
        <row r="2176">
          <cell r="A2176" t="str">
            <v>DM</v>
          </cell>
          <cell r="B2176" t="str">
            <v>DM General Ledger Level 2</v>
          </cell>
          <cell r="C2176" t="str">
            <v>DM - GL</v>
          </cell>
          <cell r="D2176" t="str">
            <v>Organic Chemistry (Dyson Perrins)</v>
          </cell>
        </row>
        <row r="2177">
          <cell r="A2177" t="str">
            <v>DM</v>
          </cell>
          <cell r="B2177" t="str">
            <v>DM General Ledger Level 2</v>
          </cell>
          <cell r="C2177" t="str">
            <v>DM - GL</v>
          </cell>
          <cell r="D2177" t="str">
            <v>Organic Chemistry (Dyson Perrins)</v>
          </cell>
        </row>
        <row r="2178">
          <cell r="A2178" t="str">
            <v>DM</v>
          </cell>
          <cell r="B2178" t="str">
            <v>DM General Ledger Level 2</v>
          </cell>
          <cell r="C2178" t="str">
            <v>DM - GL</v>
          </cell>
          <cell r="D2178" t="str">
            <v>Organic Chemistry (Dyson Perrins)</v>
          </cell>
        </row>
        <row r="2179">
          <cell r="A2179" t="str">
            <v>DM</v>
          </cell>
          <cell r="B2179" t="str">
            <v>DM General Ledger Level 2</v>
          </cell>
          <cell r="C2179" t="str">
            <v>DM - GL</v>
          </cell>
          <cell r="D2179" t="str">
            <v>Organic Chemistry (Dyson Perrins)</v>
          </cell>
        </row>
        <row r="2180">
          <cell r="A2180" t="str">
            <v>DM</v>
          </cell>
          <cell r="B2180" t="str">
            <v>DM General Ledger Level 2</v>
          </cell>
          <cell r="C2180" t="str">
            <v>DM - GL</v>
          </cell>
          <cell r="D2180" t="str">
            <v>Organic Chemistry (Dyson Perrins)</v>
          </cell>
        </row>
        <row r="2181">
          <cell r="A2181" t="str">
            <v>DM</v>
          </cell>
          <cell r="B2181" t="str">
            <v>DM General Ledger Level 3</v>
          </cell>
          <cell r="C2181" t="str">
            <v>DM - GL</v>
          </cell>
          <cell r="D2181" t="str">
            <v>Organic Chemistry (Dyson Perrins)</v>
          </cell>
        </row>
        <row r="2182">
          <cell r="A2182" t="str">
            <v>DM</v>
          </cell>
          <cell r="B2182" t="str">
            <v>DM General Ledger Level 3</v>
          </cell>
          <cell r="C2182" t="str">
            <v>DM - GL</v>
          </cell>
          <cell r="D2182" t="str">
            <v>Organic Chemistry (Dyson Perrins)</v>
          </cell>
        </row>
        <row r="2183">
          <cell r="A2183" t="str">
            <v>DM</v>
          </cell>
          <cell r="B2183" t="str">
            <v>DM General Ledger Level 3</v>
          </cell>
          <cell r="C2183" t="str">
            <v>DM - GL</v>
          </cell>
          <cell r="D2183" t="str">
            <v>Organic Chemistry (Dyson Perrins)</v>
          </cell>
        </row>
        <row r="2184">
          <cell r="A2184" t="str">
            <v>DM</v>
          </cell>
          <cell r="B2184" t="str">
            <v>DM General Ledger Level 3</v>
          </cell>
          <cell r="C2184" t="str">
            <v>DM - GL</v>
          </cell>
          <cell r="D2184" t="str">
            <v>Organic Chemistry (Dyson Perrins)</v>
          </cell>
        </row>
        <row r="2185">
          <cell r="A2185" t="str">
            <v>DM</v>
          </cell>
          <cell r="B2185" t="str">
            <v>DM General Ledger Level 3</v>
          </cell>
          <cell r="C2185" t="str">
            <v>DM - GL</v>
          </cell>
          <cell r="D2185" t="str">
            <v>Organic Chemistry (Dyson Perrins)</v>
          </cell>
        </row>
        <row r="2186">
          <cell r="A2186" t="str">
            <v>DM</v>
          </cell>
          <cell r="B2186" t="str">
            <v>DM General Ledger Level 3</v>
          </cell>
          <cell r="C2186" t="str">
            <v>DM - GL</v>
          </cell>
          <cell r="D2186" t="str">
            <v>Organic Chemistry (Dyson Perrins)</v>
          </cell>
        </row>
        <row r="2187">
          <cell r="A2187" t="str">
            <v>DM</v>
          </cell>
          <cell r="B2187" t="str">
            <v>DM General Ledger One</v>
          </cell>
          <cell r="C2187" t="str">
            <v>DM - GL</v>
          </cell>
          <cell r="D2187" t="str">
            <v>Organic Chemistry (Dyson Perrins)</v>
          </cell>
        </row>
        <row r="2188">
          <cell r="A2188" t="str">
            <v>DM</v>
          </cell>
          <cell r="B2188" t="str">
            <v>DM General Ledger One</v>
          </cell>
          <cell r="C2188" t="str">
            <v>DM - GL</v>
          </cell>
          <cell r="D2188" t="str">
            <v>Organic Chemistry (Dyson Perrins)</v>
          </cell>
        </row>
        <row r="2189">
          <cell r="A2189" t="str">
            <v>DM</v>
          </cell>
          <cell r="B2189" t="str">
            <v>DM General Ledger One</v>
          </cell>
          <cell r="C2189" t="str">
            <v>DM - GL</v>
          </cell>
          <cell r="D2189" t="str">
            <v>Organic Chemistry (Dyson Perrins)</v>
          </cell>
        </row>
        <row r="2190">
          <cell r="A2190" t="str">
            <v>DM</v>
          </cell>
          <cell r="B2190" t="str">
            <v>DM General Ledger One</v>
          </cell>
          <cell r="C2190" t="str">
            <v>DM - GL</v>
          </cell>
          <cell r="D2190" t="str">
            <v>Organic Chemistry (Dyson Perrins)</v>
          </cell>
        </row>
        <row r="2191">
          <cell r="A2191" t="str">
            <v>DM</v>
          </cell>
          <cell r="B2191" t="str">
            <v>DM General Ledger One</v>
          </cell>
          <cell r="C2191" t="str">
            <v>DM - GL</v>
          </cell>
          <cell r="D2191" t="str">
            <v>Organic Chemistry (Dyson Perrins)</v>
          </cell>
        </row>
        <row r="2192">
          <cell r="A2192" t="str">
            <v>DM</v>
          </cell>
          <cell r="B2192" t="str">
            <v>DM General Ledger One</v>
          </cell>
          <cell r="C2192" t="str">
            <v>DM - GL</v>
          </cell>
          <cell r="D2192" t="str">
            <v>Organic Chemistry (Dyson Perrins)</v>
          </cell>
        </row>
        <row r="2193">
          <cell r="A2193" t="str">
            <v>DM</v>
          </cell>
          <cell r="B2193" t="str">
            <v>DM General Ledger One Sal</v>
          </cell>
          <cell r="C2193" t="str">
            <v>DM - GL</v>
          </cell>
          <cell r="D2193" t="str">
            <v>Organic Chemistry (Dyson Perrins)</v>
          </cell>
        </row>
        <row r="2194">
          <cell r="A2194" t="str">
            <v>DM</v>
          </cell>
          <cell r="B2194" t="str">
            <v>DM General Ledger One Sal</v>
          </cell>
          <cell r="C2194" t="str">
            <v>DM - GL</v>
          </cell>
          <cell r="D2194" t="str">
            <v>Organic Chemistry (Dyson Perrins)</v>
          </cell>
        </row>
        <row r="2195">
          <cell r="A2195" t="str">
            <v>DM</v>
          </cell>
          <cell r="B2195" t="str">
            <v>DM General Ledger One Sal</v>
          </cell>
          <cell r="C2195" t="str">
            <v>DM - GL</v>
          </cell>
          <cell r="D2195" t="str">
            <v>Organic Chemistry (Dyson Perrins)</v>
          </cell>
        </row>
        <row r="2196">
          <cell r="A2196" t="str">
            <v>DM</v>
          </cell>
          <cell r="B2196" t="str">
            <v>DM General Ledger One Sal</v>
          </cell>
          <cell r="C2196" t="str">
            <v>DM - GL</v>
          </cell>
          <cell r="D2196" t="str">
            <v>Organic Chemistry (Dyson Perrins)</v>
          </cell>
        </row>
        <row r="2197">
          <cell r="A2197" t="str">
            <v>DM</v>
          </cell>
          <cell r="B2197" t="str">
            <v>DM General Ledger One Sal</v>
          </cell>
          <cell r="C2197" t="str">
            <v>DM - GL</v>
          </cell>
          <cell r="D2197" t="str">
            <v>Organic Chemistry (Dyson Perrins)</v>
          </cell>
        </row>
        <row r="2198">
          <cell r="A2198" t="str">
            <v>DM</v>
          </cell>
          <cell r="B2198" t="str">
            <v>DM General Ledger One Sal</v>
          </cell>
          <cell r="C2198" t="str">
            <v>DM - GL</v>
          </cell>
          <cell r="D2198" t="str">
            <v>Organic Chemistry (Dyson Perrins)</v>
          </cell>
        </row>
        <row r="2199">
          <cell r="A2199" t="str">
            <v>DM</v>
          </cell>
          <cell r="B2199" t="str">
            <v>DM General Ledger Sal Level 3</v>
          </cell>
          <cell r="C2199" t="str">
            <v>DM - GL</v>
          </cell>
          <cell r="D2199" t="str">
            <v>Organic Chemistry (Dyson Perrins)</v>
          </cell>
        </row>
        <row r="2200">
          <cell r="A2200" t="str">
            <v>DM</v>
          </cell>
          <cell r="B2200" t="str">
            <v>DM General Ledger Sal Level 3</v>
          </cell>
          <cell r="C2200" t="str">
            <v>DM - GL</v>
          </cell>
          <cell r="D2200" t="str">
            <v>Organic Chemistry (Dyson Perrins)</v>
          </cell>
        </row>
        <row r="2201">
          <cell r="A2201" t="str">
            <v>DM</v>
          </cell>
          <cell r="B2201" t="str">
            <v>DM General Ledger Sal Level 3</v>
          </cell>
          <cell r="C2201" t="str">
            <v>DM - GL</v>
          </cell>
          <cell r="D2201" t="str">
            <v>Organic Chemistry (Dyson Perrins)</v>
          </cell>
        </row>
        <row r="2202">
          <cell r="A2202" t="str">
            <v>DM</v>
          </cell>
          <cell r="B2202" t="str">
            <v>DM General Ledger Sal Level 3</v>
          </cell>
          <cell r="C2202" t="str">
            <v>DM - GL</v>
          </cell>
          <cell r="D2202" t="str">
            <v>Organic Chemistry (Dyson Perrins)</v>
          </cell>
        </row>
        <row r="2203">
          <cell r="A2203" t="str">
            <v>DM</v>
          </cell>
          <cell r="B2203" t="str">
            <v>DM General Ledger Sal Level 3</v>
          </cell>
          <cell r="C2203" t="str">
            <v>DM - GL</v>
          </cell>
          <cell r="D2203" t="str">
            <v>Organic Chemistry (Dyson Perrins)</v>
          </cell>
        </row>
        <row r="2204">
          <cell r="A2204" t="str">
            <v>DM</v>
          </cell>
          <cell r="B2204" t="str">
            <v>DM General Ledger Sal Level 3</v>
          </cell>
          <cell r="C2204" t="str">
            <v>DM - GL</v>
          </cell>
          <cell r="D2204" t="str">
            <v>Organic Chemistry (Dyson Perrins)</v>
          </cell>
        </row>
        <row r="2205">
          <cell r="A2205" t="str">
            <v>DM</v>
          </cell>
          <cell r="B2205" t="str">
            <v>DM GL Enquiry</v>
          </cell>
          <cell r="C2205" t="str">
            <v>DM - GL</v>
          </cell>
          <cell r="D2205" t="str">
            <v>Organic Chemistry (Dyson Perrins)</v>
          </cell>
        </row>
        <row r="2206">
          <cell r="A2206" t="str">
            <v>DM</v>
          </cell>
          <cell r="B2206" t="str">
            <v>DM GL Enquiry</v>
          </cell>
          <cell r="C2206" t="str">
            <v>DM - GL</v>
          </cell>
          <cell r="D2206" t="str">
            <v>Organic Chemistry (Dyson Perrins)</v>
          </cell>
        </row>
        <row r="2207">
          <cell r="A2207" t="str">
            <v>DM</v>
          </cell>
          <cell r="B2207" t="str">
            <v>DM GL Enquiry</v>
          </cell>
          <cell r="C2207" t="str">
            <v>DM - GL</v>
          </cell>
          <cell r="D2207" t="str">
            <v>Organic Chemistry (Dyson Perrins)</v>
          </cell>
        </row>
        <row r="2208">
          <cell r="A2208" t="str">
            <v>DM</v>
          </cell>
          <cell r="B2208" t="str">
            <v>DM GL Enquiry</v>
          </cell>
          <cell r="C2208" t="str">
            <v>DM - GL</v>
          </cell>
          <cell r="D2208" t="str">
            <v>Organic Chemistry (Dyson Perrins)</v>
          </cell>
        </row>
        <row r="2209">
          <cell r="A2209" t="str">
            <v>DM</v>
          </cell>
          <cell r="B2209" t="str">
            <v>DM GL Enquiry</v>
          </cell>
          <cell r="C2209" t="str">
            <v>DM - GL</v>
          </cell>
          <cell r="D2209" t="str">
            <v>Organic Chemistry (Dyson Perrins)</v>
          </cell>
        </row>
        <row r="2210">
          <cell r="A2210" t="str">
            <v>DM</v>
          </cell>
          <cell r="B2210" t="str">
            <v>DM GL Enquiry</v>
          </cell>
          <cell r="C2210" t="str">
            <v>DM - GL</v>
          </cell>
          <cell r="D2210" t="str">
            <v>Organic Chemistry (Dyson Perrins)</v>
          </cell>
        </row>
        <row r="2211">
          <cell r="A2211" t="str">
            <v>DM</v>
          </cell>
          <cell r="B2211" t="str">
            <v>DM Grants Level 6</v>
          </cell>
          <cell r="C2211" t="str">
            <v>Grants Accounting</v>
          </cell>
          <cell r="D2211" t="str">
            <v>No Security Rule Assigned (Full Access)</v>
          </cell>
        </row>
        <row r="2212">
          <cell r="A2212" t="str">
            <v>DM</v>
          </cell>
          <cell r="B2212" t="str">
            <v>DM Grants One</v>
          </cell>
          <cell r="C2212" t="str">
            <v>Grants Accounting</v>
          </cell>
          <cell r="D2212" t="str">
            <v>No Security Rule Assigned (Full Access)</v>
          </cell>
        </row>
        <row r="2213">
          <cell r="A2213" t="str">
            <v>DM</v>
          </cell>
          <cell r="B2213" t="str">
            <v>DM Grants Sal Level 6</v>
          </cell>
          <cell r="C2213" t="str">
            <v>Grants Accounting</v>
          </cell>
          <cell r="D2213" t="str">
            <v>No Security Rule Assigned (Full Access)</v>
          </cell>
        </row>
        <row r="2214">
          <cell r="A2214" t="str">
            <v>DM</v>
          </cell>
          <cell r="B2214" t="str">
            <v>DM Order Management Level 1</v>
          </cell>
          <cell r="C2214" t="str">
            <v>Order Management</v>
          </cell>
          <cell r="D2214" t="str">
            <v>No Security Rule Assigned (Full Access)</v>
          </cell>
        </row>
        <row r="2215">
          <cell r="A2215" t="str">
            <v>DM</v>
          </cell>
          <cell r="B2215" t="str">
            <v>DM Order Management Level 2</v>
          </cell>
          <cell r="C2215" t="str">
            <v>Order Management</v>
          </cell>
          <cell r="D2215" t="str">
            <v>No Security Rule Assigned (Full Access)</v>
          </cell>
        </row>
        <row r="2216">
          <cell r="A2216" t="str">
            <v>DM</v>
          </cell>
          <cell r="B2216" t="str">
            <v>DM Purchasing Level 5</v>
          </cell>
          <cell r="C2216" t="str">
            <v>DM</v>
          </cell>
          <cell r="D2216" t="str">
            <v>Organic Chemistry (Dyson Perrins)</v>
          </cell>
        </row>
        <row r="2217">
          <cell r="A2217" t="str">
            <v>DM</v>
          </cell>
          <cell r="B2217" t="str">
            <v>DM Purchasing Level 5</v>
          </cell>
          <cell r="C2217" t="str">
            <v>DM</v>
          </cell>
          <cell r="D2217" t="str">
            <v>Organic Chemistry (Dyson Perrins)</v>
          </cell>
        </row>
        <row r="2218">
          <cell r="A2218" t="str">
            <v>DM</v>
          </cell>
          <cell r="B2218" t="str">
            <v>DM Purchasing Level 5</v>
          </cell>
          <cell r="C2218" t="str">
            <v>DM</v>
          </cell>
          <cell r="D2218" t="str">
            <v>Organic Chemistry (Dyson Perrins)</v>
          </cell>
        </row>
        <row r="2219">
          <cell r="A2219" t="str">
            <v>DM</v>
          </cell>
          <cell r="B2219" t="str">
            <v>DM Purchasing Level 5</v>
          </cell>
          <cell r="C2219" t="str">
            <v>DM</v>
          </cell>
          <cell r="D2219" t="str">
            <v>Organic Chemistry (Dyson Perrins)</v>
          </cell>
        </row>
        <row r="2220">
          <cell r="A2220" t="str">
            <v>DM</v>
          </cell>
          <cell r="B2220" t="str">
            <v>DM Purchasing Level 5</v>
          </cell>
          <cell r="C2220" t="str">
            <v>DM</v>
          </cell>
          <cell r="D2220" t="str">
            <v>Organic Chemistry (Dyson Perrins)</v>
          </cell>
        </row>
        <row r="2221">
          <cell r="A2221" t="str">
            <v>DM</v>
          </cell>
          <cell r="B2221" t="str">
            <v>DM Purchasing Level 5</v>
          </cell>
          <cell r="C2221" t="str">
            <v>DM</v>
          </cell>
          <cell r="D2221" t="str">
            <v>Organic Chemistry (Dyson Perrins)</v>
          </cell>
        </row>
        <row r="2222">
          <cell r="A2222" t="str">
            <v>DM</v>
          </cell>
          <cell r="B2222" t="str">
            <v>DM Purchasing Level 5</v>
          </cell>
          <cell r="C2222" t="str">
            <v>DM</v>
          </cell>
          <cell r="D2222" t="str">
            <v>Organic Chemistry (Dyson Perrins)</v>
          </cell>
        </row>
        <row r="2223">
          <cell r="A2223" t="str">
            <v>DM</v>
          </cell>
          <cell r="B2223" t="str">
            <v>DM Purchasing Level 6</v>
          </cell>
          <cell r="C2223" t="str">
            <v>DM</v>
          </cell>
          <cell r="D2223" t="str">
            <v>Organic Chemistry (Dyson Perrins)</v>
          </cell>
        </row>
        <row r="2224">
          <cell r="A2224" t="str">
            <v>DM</v>
          </cell>
          <cell r="B2224" t="str">
            <v>DM Purchasing Level 6</v>
          </cell>
          <cell r="C2224" t="str">
            <v>DM</v>
          </cell>
          <cell r="D2224" t="str">
            <v>Organic Chemistry (Dyson Perrins)</v>
          </cell>
        </row>
        <row r="2225">
          <cell r="A2225" t="str">
            <v>DM</v>
          </cell>
          <cell r="B2225" t="str">
            <v>DM Purchasing Level 6</v>
          </cell>
          <cell r="C2225" t="str">
            <v>DM</v>
          </cell>
          <cell r="D2225" t="str">
            <v>Organic Chemistry (Dyson Perrins)</v>
          </cell>
        </row>
        <row r="2226">
          <cell r="A2226" t="str">
            <v>DM</v>
          </cell>
          <cell r="B2226" t="str">
            <v>DM Purchasing Level 6</v>
          </cell>
          <cell r="C2226" t="str">
            <v>DM</v>
          </cell>
          <cell r="D2226" t="str">
            <v>Organic Chemistry (Dyson Perrins)</v>
          </cell>
        </row>
        <row r="2227">
          <cell r="A2227" t="str">
            <v>DM</v>
          </cell>
          <cell r="B2227" t="str">
            <v>DM Purchasing Level 6</v>
          </cell>
          <cell r="C2227" t="str">
            <v>DM</v>
          </cell>
          <cell r="D2227" t="str">
            <v>Organic Chemistry (Dyson Perrins)</v>
          </cell>
        </row>
        <row r="2228">
          <cell r="A2228" t="str">
            <v>DM</v>
          </cell>
          <cell r="B2228" t="str">
            <v>DM Purchasing Level 6</v>
          </cell>
          <cell r="C2228" t="str">
            <v>DM</v>
          </cell>
          <cell r="D2228" t="str">
            <v>Organic Chemistry (Dyson Perrins)</v>
          </cell>
        </row>
        <row r="2229">
          <cell r="A2229" t="str">
            <v>DM</v>
          </cell>
          <cell r="B2229" t="str">
            <v>DM Purchasing Level 6</v>
          </cell>
          <cell r="C2229" t="str">
            <v>DM</v>
          </cell>
          <cell r="D2229" t="str">
            <v>Organic Chemistry (Dyson Perrins)</v>
          </cell>
        </row>
        <row r="2230">
          <cell r="A2230" t="str">
            <v>DM</v>
          </cell>
          <cell r="B2230" t="str">
            <v>DM Purchasing One</v>
          </cell>
          <cell r="C2230" t="str">
            <v>DM</v>
          </cell>
          <cell r="D2230" t="str">
            <v>Organic Chemistry (Dyson Perrins)</v>
          </cell>
        </row>
        <row r="2231">
          <cell r="A2231" t="str">
            <v>DM</v>
          </cell>
          <cell r="B2231" t="str">
            <v>DM Purchasing One</v>
          </cell>
          <cell r="C2231" t="str">
            <v>DM</v>
          </cell>
          <cell r="D2231" t="str">
            <v>Organic Chemistry (Dyson Perrins)</v>
          </cell>
        </row>
        <row r="2232">
          <cell r="A2232" t="str">
            <v>DM</v>
          </cell>
          <cell r="B2232" t="str">
            <v>DM Purchasing One</v>
          </cell>
          <cell r="C2232" t="str">
            <v>DM</v>
          </cell>
          <cell r="D2232" t="str">
            <v>Organic Chemistry (Dyson Perrins)</v>
          </cell>
        </row>
        <row r="2233">
          <cell r="A2233" t="str">
            <v>DM</v>
          </cell>
          <cell r="B2233" t="str">
            <v>DM Purchasing One</v>
          </cell>
          <cell r="C2233" t="str">
            <v>DM</v>
          </cell>
          <cell r="D2233" t="str">
            <v>Organic Chemistry (Dyson Perrins)</v>
          </cell>
        </row>
        <row r="2234">
          <cell r="A2234" t="str">
            <v>DM</v>
          </cell>
          <cell r="B2234" t="str">
            <v>DM Purchasing One</v>
          </cell>
          <cell r="C2234" t="str">
            <v>DM</v>
          </cell>
          <cell r="D2234" t="str">
            <v>Organic Chemistry (Dyson Perrins)</v>
          </cell>
        </row>
        <row r="2235">
          <cell r="A2235" t="str">
            <v>DM</v>
          </cell>
          <cell r="B2235" t="str">
            <v>DM Purchasing One</v>
          </cell>
          <cell r="C2235" t="str">
            <v>DM</v>
          </cell>
          <cell r="D2235" t="str">
            <v>Organic Chemistry (Dyson Perrins)</v>
          </cell>
        </row>
        <row r="2236">
          <cell r="A2236" t="str">
            <v>DM</v>
          </cell>
          <cell r="B2236" t="str">
            <v>DM Purchasing One</v>
          </cell>
          <cell r="C2236" t="str">
            <v>DM</v>
          </cell>
          <cell r="D2236" t="str">
            <v>Organic Chemistry (Dyson Perrins)</v>
          </cell>
        </row>
        <row r="2237">
          <cell r="A2237" t="str">
            <v>DM</v>
          </cell>
          <cell r="B2237" t="str">
            <v>DM Receivables Level 4</v>
          </cell>
          <cell r="C2237" t="str">
            <v>DM</v>
          </cell>
          <cell r="D2237" t="str">
            <v>Organic Chemistry (Dyson Perrins)</v>
          </cell>
        </row>
        <row r="2238">
          <cell r="A2238" t="str">
            <v>DM</v>
          </cell>
          <cell r="B2238" t="str">
            <v>DM Receivables Level 4</v>
          </cell>
          <cell r="C2238" t="str">
            <v>DM</v>
          </cell>
          <cell r="D2238" t="str">
            <v>Organic Chemistry (Dyson Perrins)</v>
          </cell>
        </row>
        <row r="2239">
          <cell r="A2239" t="str">
            <v>DM</v>
          </cell>
          <cell r="B2239" t="str">
            <v>DM Receivables Level 4</v>
          </cell>
          <cell r="C2239" t="str">
            <v>DM</v>
          </cell>
          <cell r="D2239" t="str">
            <v>Organic Chemistry (Dyson Perrins)</v>
          </cell>
        </row>
        <row r="2240">
          <cell r="A2240" t="str">
            <v>DM</v>
          </cell>
          <cell r="B2240" t="str">
            <v>DM Receivables Level 4</v>
          </cell>
          <cell r="C2240" t="str">
            <v>DM</v>
          </cell>
          <cell r="D2240" t="str">
            <v>Organic Chemistry (Dyson Perrins)</v>
          </cell>
        </row>
        <row r="2241">
          <cell r="A2241" t="str">
            <v>DM</v>
          </cell>
          <cell r="B2241" t="str">
            <v>DM Receivables Level 4</v>
          </cell>
          <cell r="C2241" t="str">
            <v>DM</v>
          </cell>
          <cell r="D2241" t="str">
            <v>Organic Chemistry (Dyson Perrins)</v>
          </cell>
        </row>
        <row r="2242">
          <cell r="A2242" t="str">
            <v>DM</v>
          </cell>
          <cell r="B2242" t="str">
            <v>DM Receivables Level 4</v>
          </cell>
          <cell r="C2242" t="str">
            <v>DM</v>
          </cell>
          <cell r="D2242" t="str">
            <v>Organic Chemistry (Dyson Perrins)</v>
          </cell>
        </row>
        <row r="2243">
          <cell r="A2243" t="str">
            <v>DM</v>
          </cell>
          <cell r="B2243" t="str">
            <v>DM Receivables Level 4</v>
          </cell>
          <cell r="C2243" t="str">
            <v>DM</v>
          </cell>
          <cell r="D2243" t="str">
            <v>Organic Chemistry (Dyson Perrins)</v>
          </cell>
        </row>
        <row r="2244">
          <cell r="A2244" t="str">
            <v>DM</v>
          </cell>
          <cell r="B2244" t="str">
            <v>DM Receivables Level 6</v>
          </cell>
          <cell r="C2244" t="str">
            <v>DM</v>
          </cell>
          <cell r="D2244" t="str">
            <v>Organic Chemistry (Dyson Perrins)</v>
          </cell>
        </row>
        <row r="2245">
          <cell r="A2245" t="str">
            <v>DM</v>
          </cell>
          <cell r="B2245" t="str">
            <v>DM Receivables Level 6</v>
          </cell>
          <cell r="C2245" t="str">
            <v>DM</v>
          </cell>
          <cell r="D2245" t="str">
            <v>Organic Chemistry (Dyson Perrins)</v>
          </cell>
        </row>
        <row r="2246">
          <cell r="A2246" t="str">
            <v>DM</v>
          </cell>
          <cell r="B2246" t="str">
            <v>DM Receivables Level 6</v>
          </cell>
          <cell r="C2246" t="str">
            <v>DM</v>
          </cell>
          <cell r="D2246" t="str">
            <v>Organic Chemistry (Dyson Perrins)</v>
          </cell>
        </row>
        <row r="2247">
          <cell r="A2247" t="str">
            <v>DM</v>
          </cell>
          <cell r="B2247" t="str">
            <v>DM Receivables Level 6</v>
          </cell>
          <cell r="C2247" t="str">
            <v>DM</v>
          </cell>
          <cell r="D2247" t="str">
            <v>Organic Chemistry (Dyson Perrins)</v>
          </cell>
        </row>
        <row r="2248">
          <cell r="A2248" t="str">
            <v>DM</v>
          </cell>
          <cell r="B2248" t="str">
            <v>DM Receivables Level 6</v>
          </cell>
          <cell r="C2248" t="str">
            <v>DM</v>
          </cell>
          <cell r="D2248" t="str">
            <v>Organic Chemistry (Dyson Perrins)</v>
          </cell>
        </row>
        <row r="2249">
          <cell r="A2249" t="str">
            <v>DM</v>
          </cell>
          <cell r="B2249" t="str">
            <v>DM Receivables Level 6</v>
          </cell>
          <cell r="C2249" t="str">
            <v>DM</v>
          </cell>
          <cell r="D2249" t="str">
            <v>Organic Chemistry (Dyson Perrins)</v>
          </cell>
        </row>
        <row r="2250">
          <cell r="A2250" t="str">
            <v>DM</v>
          </cell>
          <cell r="B2250" t="str">
            <v>DM Receivables Level 6</v>
          </cell>
          <cell r="C2250" t="str">
            <v>DM</v>
          </cell>
          <cell r="D2250" t="str">
            <v>Organic Chemistry (Dyson Perrins)</v>
          </cell>
        </row>
        <row r="2251">
          <cell r="A2251" t="str">
            <v>DN</v>
          </cell>
          <cell r="B2251" t="str">
            <v>DN Accounts Payable Level 2</v>
          </cell>
          <cell r="C2251" t="str">
            <v>DN</v>
          </cell>
          <cell r="D2251" t="str">
            <v>Physical &amp; Theoretical Chemistry</v>
          </cell>
        </row>
        <row r="2252">
          <cell r="A2252" t="str">
            <v>DN</v>
          </cell>
          <cell r="B2252" t="str">
            <v>DN Accounts Payable Level 2</v>
          </cell>
          <cell r="C2252" t="str">
            <v>DN</v>
          </cell>
          <cell r="D2252" t="str">
            <v>Physical &amp; Theoretical Chemistry</v>
          </cell>
        </row>
        <row r="2253">
          <cell r="A2253" t="str">
            <v>DN</v>
          </cell>
          <cell r="B2253" t="str">
            <v>DN Accounts Payable Level 3</v>
          </cell>
          <cell r="C2253" t="str">
            <v>DN</v>
          </cell>
          <cell r="D2253" t="str">
            <v>Physical &amp; Theoretical Chemistry</v>
          </cell>
        </row>
        <row r="2254">
          <cell r="A2254" t="str">
            <v>DN</v>
          </cell>
          <cell r="B2254" t="str">
            <v>DN Accounts Payable Level 3</v>
          </cell>
          <cell r="C2254" t="str">
            <v>DN</v>
          </cell>
          <cell r="D2254" t="str">
            <v>Physical &amp; Theoretical Chemistry</v>
          </cell>
        </row>
        <row r="2255">
          <cell r="A2255" t="str">
            <v>DN</v>
          </cell>
          <cell r="B2255" t="str">
            <v>DN Accounts Payable Two</v>
          </cell>
          <cell r="C2255" t="str">
            <v>DN</v>
          </cell>
          <cell r="D2255" t="str">
            <v>Physical &amp; Theoretical Chemistry</v>
          </cell>
        </row>
        <row r="2256">
          <cell r="A2256" t="str">
            <v>DN</v>
          </cell>
          <cell r="B2256" t="str">
            <v>DN Accounts Payable Two</v>
          </cell>
          <cell r="C2256" t="str">
            <v>DN</v>
          </cell>
          <cell r="D2256" t="str">
            <v>Physical &amp; Theoretical Chemistry</v>
          </cell>
        </row>
        <row r="2257">
          <cell r="A2257" t="str">
            <v>DN</v>
          </cell>
          <cell r="B2257" t="str">
            <v>DN Accounts Receivable One</v>
          </cell>
          <cell r="C2257" t="str">
            <v>DN</v>
          </cell>
          <cell r="D2257" t="str">
            <v>Physical &amp; Theoretical Chemistry</v>
          </cell>
        </row>
        <row r="2258">
          <cell r="A2258" t="str">
            <v>DN</v>
          </cell>
          <cell r="B2258" t="str">
            <v>DN Accounts Receivable One</v>
          </cell>
          <cell r="C2258" t="str">
            <v>DN</v>
          </cell>
          <cell r="D2258" t="str">
            <v>Physical &amp; Theoretical Chemistry</v>
          </cell>
        </row>
        <row r="2259">
          <cell r="A2259" t="str">
            <v>DN</v>
          </cell>
          <cell r="B2259" t="str">
            <v>DN General Ledger Level 1</v>
          </cell>
          <cell r="C2259" t="str">
            <v>DN - GL</v>
          </cell>
          <cell r="D2259" t="str">
            <v>Physical &amp; Theoretical Chemistry</v>
          </cell>
        </row>
        <row r="2260">
          <cell r="A2260" t="str">
            <v>DN</v>
          </cell>
          <cell r="B2260" t="str">
            <v>DN General Ledger Level 2</v>
          </cell>
          <cell r="C2260" t="str">
            <v>DN - GL</v>
          </cell>
          <cell r="D2260" t="str">
            <v>Physical &amp; Theoretical Chemistry</v>
          </cell>
        </row>
        <row r="2261">
          <cell r="A2261" t="str">
            <v>DN</v>
          </cell>
          <cell r="B2261" t="str">
            <v>DN General Ledger Level 3</v>
          </cell>
          <cell r="C2261" t="str">
            <v>DN - GL</v>
          </cell>
          <cell r="D2261" t="str">
            <v>Physical &amp; Theoretical Chemistry</v>
          </cell>
        </row>
        <row r="2262">
          <cell r="A2262" t="str">
            <v>DN</v>
          </cell>
          <cell r="B2262" t="str">
            <v>DN General Ledger One</v>
          </cell>
          <cell r="C2262" t="str">
            <v>DN - GL</v>
          </cell>
          <cell r="D2262" t="str">
            <v>Physical &amp; Theoretical Chemistry</v>
          </cell>
        </row>
        <row r="2263">
          <cell r="A2263" t="str">
            <v>DN</v>
          </cell>
          <cell r="B2263" t="str">
            <v>DN General Ledger One Sal</v>
          </cell>
          <cell r="C2263" t="str">
            <v>DN - GL</v>
          </cell>
          <cell r="D2263" t="str">
            <v>Physical &amp; Theoretical Chemistry</v>
          </cell>
        </row>
        <row r="2264">
          <cell r="A2264" t="str">
            <v>DN</v>
          </cell>
          <cell r="B2264" t="str">
            <v>DN General Ledger Sal Level 3</v>
          </cell>
          <cell r="C2264" t="str">
            <v>DN - GL</v>
          </cell>
          <cell r="D2264" t="str">
            <v>Physical &amp; Theoretical Chemistry</v>
          </cell>
        </row>
        <row r="2265">
          <cell r="A2265" t="str">
            <v>DN</v>
          </cell>
          <cell r="B2265" t="str">
            <v>DN GL Enquiry</v>
          </cell>
          <cell r="C2265" t="str">
            <v>DN - GL</v>
          </cell>
          <cell r="D2265" t="str">
            <v>Physical &amp; Theoretical Chemistry</v>
          </cell>
        </row>
        <row r="2266">
          <cell r="A2266" t="str">
            <v>DN</v>
          </cell>
          <cell r="B2266" t="str">
            <v>DN Grants Level 6</v>
          </cell>
          <cell r="C2266" t="str">
            <v>Grants Accounting</v>
          </cell>
          <cell r="D2266" t="str">
            <v>No Security Rule Assigned (Full Access)</v>
          </cell>
        </row>
        <row r="2267">
          <cell r="A2267" t="str">
            <v>DN</v>
          </cell>
          <cell r="B2267" t="str">
            <v>DN Grants One</v>
          </cell>
          <cell r="C2267" t="str">
            <v>Grants Accounting</v>
          </cell>
          <cell r="D2267" t="str">
            <v>No Security Rule Assigned (Full Access)</v>
          </cell>
        </row>
        <row r="2268">
          <cell r="A2268" t="str">
            <v>DN</v>
          </cell>
          <cell r="B2268" t="str">
            <v>DN Grants Sal Level 6</v>
          </cell>
          <cell r="C2268" t="str">
            <v>DN</v>
          </cell>
          <cell r="D2268" t="str">
            <v>Physical &amp; Theoretical Chemistry</v>
          </cell>
        </row>
        <row r="2269">
          <cell r="A2269" t="str">
            <v>DN</v>
          </cell>
          <cell r="B2269" t="str">
            <v>DN Grants Sal Level 6</v>
          </cell>
          <cell r="C2269" t="str">
            <v>DN</v>
          </cell>
          <cell r="D2269" t="str">
            <v>Physical &amp; Theoretical Chemistry</v>
          </cell>
        </row>
        <row r="2270">
          <cell r="A2270" t="str">
            <v>DN</v>
          </cell>
          <cell r="B2270" t="str">
            <v>DN iProcurement</v>
          </cell>
          <cell r="C2270" t="str">
            <v>DN</v>
          </cell>
          <cell r="D2270" t="str">
            <v>Physical &amp; Theoretical Chemistry</v>
          </cell>
        </row>
        <row r="2271">
          <cell r="A2271" t="str">
            <v>DN</v>
          </cell>
          <cell r="B2271" t="str">
            <v>DN iProcurement</v>
          </cell>
          <cell r="C2271" t="str">
            <v>DN</v>
          </cell>
          <cell r="D2271" t="str">
            <v>Physical &amp; Theoretical Chemistry</v>
          </cell>
        </row>
        <row r="2272">
          <cell r="A2272" t="str">
            <v>DN</v>
          </cell>
          <cell r="B2272" t="str">
            <v>DN Order Management Level 1</v>
          </cell>
          <cell r="C2272" t="str">
            <v>Order Management</v>
          </cell>
          <cell r="D2272" t="str">
            <v>No Security Rule Assigned (Full Access)</v>
          </cell>
        </row>
        <row r="2273">
          <cell r="A2273" t="str">
            <v>DN</v>
          </cell>
          <cell r="B2273" t="str">
            <v>DN Order Management Level 2</v>
          </cell>
          <cell r="C2273" t="str">
            <v>Order Management</v>
          </cell>
          <cell r="D2273" t="str">
            <v>No Security Rule Assigned (Full Access)</v>
          </cell>
        </row>
        <row r="2274">
          <cell r="A2274" t="str">
            <v>DN</v>
          </cell>
          <cell r="B2274" t="str">
            <v>DN Purchasing Level 4</v>
          </cell>
          <cell r="C2274" t="str">
            <v>DN</v>
          </cell>
          <cell r="D2274" t="str">
            <v>Physical &amp; Theoretical Chemistry</v>
          </cell>
        </row>
        <row r="2275">
          <cell r="A2275" t="str">
            <v>DN</v>
          </cell>
          <cell r="B2275" t="str">
            <v>DN Purchasing Level 4</v>
          </cell>
          <cell r="C2275" t="str">
            <v>DN</v>
          </cell>
          <cell r="D2275" t="str">
            <v>Physical &amp; Theoretical Chemistry</v>
          </cell>
        </row>
        <row r="2276">
          <cell r="A2276" t="str">
            <v>DN</v>
          </cell>
          <cell r="B2276" t="str">
            <v>DN Purchasing Level 5</v>
          </cell>
          <cell r="C2276" t="str">
            <v>DN</v>
          </cell>
          <cell r="D2276" t="str">
            <v>Physical &amp; Theoretical Chemistry</v>
          </cell>
        </row>
        <row r="2277">
          <cell r="A2277" t="str">
            <v>DN</v>
          </cell>
          <cell r="B2277" t="str">
            <v>DN Purchasing Level 5</v>
          </cell>
          <cell r="C2277" t="str">
            <v>DN</v>
          </cell>
          <cell r="D2277" t="str">
            <v>Physical &amp; Theoretical Chemistry</v>
          </cell>
        </row>
        <row r="2278">
          <cell r="A2278" t="str">
            <v>DN</v>
          </cell>
          <cell r="B2278" t="str">
            <v>DN Purchasing Level 6</v>
          </cell>
          <cell r="C2278" t="str">
            <v>DN</v>
          </cell>
          <cell r="D2278" t="str">
            <v>Physical &amp; Theoretical Chemistry</v>
          </cell>
        </row>
        <row r="2279">
          <cell r="A2279" t="str">
            <v>DN</v>
          </cell>
          <cell r="B2279" t="str">
            <v>DN Purchasing Level 6</v>
          </cell>
          <cell r="C2279" t="str">
            <v>DN</v>
          </cell>
          <cell r="D2279" t="str">
            <v>Physical &amp; Theoretical Chemistry</v>
          </cell>
        </row>
        <row r="2280">
          <cell r="A2280" t="str">
            <v>DN</v>
          </cell>
          <cell r="B2280" t="str">
            <v>DN Purchasing One</v>
          </cell>
          <cell r="C2280" t="str">
            <v>DN</v>
          </cell>
          <cell r="D2280" t="str">
            <v>Physical &amp; Theoretical Chemistry</v>
          </cell>
        </row>
        <row r="2281">
          <cell r="A2281" t="str">
            <v>DN</v>
          </cell>
          <cell r="B2281" t="str">
            <v>DN Purchasing One</v>
          </cell>
          <cell r="C2281" t="str">
            <v>DN</v>
          </cell>
          <cell r="D2281" t="str">
            <v>Physical &amp; Theoretical Chemistry</v>
          </cell>
        </row>
        <row r="2282">
          <cell r="A2282" t="str">
            <v>DN</v>
          </cell>
          <cell r="B2282" t="str">
            <v>DN Receivables Level 4</v>
          </cell>
          <cell r="C2282" t="str">
            <v>DN</v>
          </cell>
          <cell r="D2282" t="str">
            <v>Physical &amp; Theoretical Chemistry</v>
          </cell>
        </row>
        <row r="2283">
          <cell r="A2283" t="str">
            <v>DN</v>
          </cell>
          <cell r="B2283" t="str">
            <v>DN Receivables Level 4</v>
          </cell>
          <cell r="C2283" t="str">
            <v>DN</v>
          </cell>
          <cell r="D2283" t="str">
            <v>Physical &amp; Theoretical Chemistry</v>
          </cell>
        </row>
        <row r="2284">
          <cell r="A2284" t="str">
            <v>DN</v>
          </cell>
          <cell r="B2284" t="str">
            <v>DN Receivables Level 6</v>
          </cell>
          <cell r="C2284" t="str">
            <v>DN</v>
          </cell>
          <cell r="D2284" t="str">
            <v>Physical &amp; Theoretical Chemistry</v>
          </cell>
        </row>
        <row r="2285">
          <cell r="A2285" t="str">
            <v>DN</v>
          </cell>
          <cell r="B2285" t="str">
            <v>DN Receivables Level 6</v>
          </cell>
          <cell r="C2285" t="str">
            <v>DN</v>
          </cell>
          <cell r="D2285" t="str">
            <v>Physical &amp; Theoretical Chemistry</v>
          </cell>
        </row>
        <row r="2286">
          <cell r="A2286" t="str">
            <v>DN</v>
          </cell>
          <cell r="B2286" t="str">
            <v>DN Receivables Level 7</v>
          </cell>
          <cell r="C2286" t="str">
            <v>DN</v>
          </cell>
          <cell r="D2286" t="str">
            <v>Physical &amp; Theoretical Chemistry</v>
          </cell>
        </row>
        <row r="2287">
          <cell r="A2287" t="str">
            <v>DN</v>
          </cell>
          <cell r="B2287" t="str">
            <v>DN Receivables Level 7</v>
          </cell>
          <cell r="C2287" t="str">
            <v>DN</v>
          </cell>
          <cell r="D2287" t="str">
            <v>Physical &amp; Theoretical Chemistry</v>
          </cell>
        </row>
        <row r="2288">
          <cell r="A2288" t="str">
            <v>DO</v>
          </cell>
          <cell r="B2288" t="str">
            <v>DO NOT USE - AF Purchasing Level 6</v>
          </cell>
          <cell r="C2288" t="str">
            <v>AF</v>
          </cell>
          <cell r="D2288" t="str">
            <v>Environmental Change Institute</v>
          </cell>
        </row>
        <row r="2289">
          <cell r="A2289" t="str">
            <v>DO</v>
          </cell>
          <cell r="B2289" t="str">
            <v>DO NOT USE - AF Purchasing Level 6</v>
          </cell>
          <cell r="C2289" t="str">
            <v>AF</v>
          </cell>
          <cell r="D2289" t="str">
            <v>Environmental Change Institute</v>
          </cell>
        </row>
        <row r="2290">
          <cell r="A2290" t="str">
            <v>DO</v>
          </cell>
          <cell r="B2290" t="str">
            <v>DO NOT USE - AREA General Ledger Sal Level 3</v>
          </cell>
          <cell r="C2290" t="str">
            <v>103 - GL</v>
          </cell>
          <cell r="D2290" t="str">
            <v>Interdisciplinary Area Studies</v>
          </cell>
        </row>
        <row r="2291">
          <cell r="A2291" t="str">
            <v>DO</v>
          </cell>
          <cell r="B2291" t="str">
            <v>DO NOT USE - AREA General Ledger Sal Level 3</v>
          </cell>
          <cell r="C2291" t="str">
            <v>103 - GL</v>
          </cell>
          <cell r="D2291" t="str">
            <v>Interdisciplinary Area Studies</v>
          </cell>
        </row>
        <row r="2292">
          <cell r="A2292" t="str">
            <v>DO</v>
          </cell>
          <cell r="B2292" t="str">
            <v>DO NOT USE - AREA General Ledger Sal Level 3</v>
          </cell>
          <cell r="C2292" t="str">
            <v>103 - GL</v>
          </cell>
          <cell r="D2292" t="str">
            <v>Interdisciplinary Area Studies</v>
          </cell>
        </row>
        <row r="2293">
          <cell r="A2293" t="str">
            <v>DO</v>
          </cell>
          <cell r="B2293" t="str">
            <v>DO NOT USE - AREA General Ledger Sal Level 3</v>
          </cell>
          <cell r="C2293" t="str">
            <v>103 - GL</v>
          </cell>
          <cell r="D2293" t="str">
            <v>Interdisciplinary Area Studies</v>
          </cell>
        </row>
        <row r="2294">
          <cell r="A2294" t="str">
            <v>DO</v>
          </cell>
          <cell r="B2294" t="str">
            <v>DO NOT USE - AREA General Ledger Sal Level 3</v>
          </cell>
          <cell r="C2294" t="str">
            <v>103 - GL</v>
          </cell>
          <cell r="D2294" t="str">
            <v>Interdisciplinary Area Studies</v>
          </cell>
        </row>
        <row r="2295">
          <cell r="A2295" t="str">
            <v>DO</v>
          </cell>
          <cell r="B2295" t="str">
            <v>DO NOT USE - AREA General Ledger Sal Level 3</v>
          </cell>
          <cell r="C2295" t="str">
            <v>103 - GL</v>
          </cell>
          <cell r="D2295" t="str">
            <v>Interdisciplinary Area Studies</v>
          </cell>
        </row>
        <row r="2296">
          <cell r="A2296" t="str">
            <v>DO</v>
          </cell>
          <cell r="B2296" t="str">
            <v>DO NOT USE - AREA General Ledger Sal Level 3</v>
          </cell>
          <cell r="C2296" t="str">
            <v>103 - GL</v>
          </cell>
          <cell r="D2296" t="str">
            <v>Interdisciplinary Area Studies</v>
          </cell>
        </row>
        <row r="2297">
          <cell r="A2297" t="str">
            <v>DO</v>
          </cell>
          <cell r="B2297" t="str">
            <v>DO NOT USE - JQ Purchasing Level 6</v>
          </cell>
          <cell r="C2297" t="str">
            <v>JQ</v>
          </cell>
          <cell r="D2297" t="str">
            <v>Transport Studies Unit</v>
          </cell>
        </row>
        <row r="2298">
          <cell r="A2298" t="str">
            <v>DO</v>
          </cell>
          <cell r="B2298" t="str">
            <v>DO NOT USE - JQ Purchasing Level 6</v>
          </cell>
          <cell r="C2298" t="str">
            <v>JQ</v>
          </cell>
          <cell r="D2298" t="str">
            <v>Transport Studies Unit</v>
          </cell>
        </row>
        <row r="2299">
          <cell r="A2299" t="str">
            <v>DP</v>
          </cell>
          <cell r="B2299" t="str">
            <v>DP Accounts Payable Level 1</v>
          </cell>
          <cell r="C2299" t="str">
            <v>DP</v>
          </cell>
          <cell r="D2299" t="str">
            <v>Chemistry</v>
          </cell>
        </row>
        <row r="2300">
          <cell r="A2300" t="str">
            <v>DP</v>
          </cell>
          <cell r="B2300" t="str">
            <v>DP Accounts Payable Level 1</v>
          </cell>
          <cell r="C2300" t="str">
            <v>DP</v>
          </cell>
          <cell r="D2300" t="str">
            <v>Chemistry</v>
          </cell>
        </row>
        <row r="2301">
          <cell r="A2301" t="str">
            <v>DP</v>
          </cell>
          <cell r="B2301" t="str">
            <v>DP Accounts Payable Level 1</v>
          </cell>
          <cell r="C2301" t="str">
            <v>DP</v>
          </cell>
          <cell r="D2301" t="str">
            <v>Chemistry</v>
          </cell>
        </row>
        <row r="2302">
          <cell r="A2302" t="str">
            <v>DP</v>
          </cell>
          <cell r="B2302" t="str">
            <v>DP Accounts Payable Level 1</v>
          </cell>
          <cell r="C2302" t="str">
            <v>DP</v>
          </cell>
          <cell r="D2302" t="str">
            <v>Chemistry</v>
          </cell>
        </row>
        <row r="2303">
          <cell r="A2303" t="str">
            <v>DP</v>
          </cell>
          <cell r="B2303" t="str">
            <v>DP Accounts Payable Level 1</v>
          </cell>
          <cell r="C2303" t="str">
            <v>DP</v>
          </cell>
          <cell r="D2303" t="str">
            <v>Chemistry</v>
          </cell>
        </row>
        <row r="2304">
          <cell r="A2304" t="str">
            <v>DP</v>
          </cell>
          <cell r="B2304" t="str">
            <v>DP Accounts Payable Level 1</v>
          </cell>
          <cell r="C2304" t="str">
            <v>DP</v>
          </cell>
          <cell r="D2304" t="str">
            <v>Chemistry</v>
          </cell>
        </row>
        <row r="2305">
          <cell r="A2305" t="str">
            <v>DP</v>
          </cell>
          <cell r="B2305" t="str">
            <v>DP Accounts Payable Level 1</v>
          </cell>
          <cell r="C2305" t="str">
            <v>DP</v>
          </cell>
          <cell r="D2305" t="str">
            <v>Chemistry</v>
          </cell>
        </row>
        <row r="2306">
          <cell r="A2306" t="str">
            <v>DP</v>
          </cell>
          <cell r="B2306" t="str">
            <v>DP Accounts Payable Level 2</v>
          </cell>
          <cell r="C2306" t="str">
            <v>DP</v>
          </cell>
          <cell r="D2306" t="str">
            <v>Chemistry</v>
          </cell>
        </row>
        <row r="2307">
          <cell r="A2307" t="str">
            <v>DP</v>
          </cell>
          <cell r="B2307" t="str">
            <v>DP Accounts Payable Level 2</v>
          </cell>
          <cell r="C2307" t="str">
            <v>DP</v>
          </cell>
          <cell r="D2307" t="str">
            <v>Chemistry</v>
          </cell>
        </row>
        <row r="2308">
          <cell r="A2308" t="str">
            <v>DP</v>
          </cell>
          <cell r="B2308" t="str">
            <v>DP Accounts Payable Level 2</v>
          </cell>
          <cell r="C2308" t="str">
            <v>DP</v>
          </cell>
          <cell r="D2308" t="str">
            <v>Chemistry</v>
          </cell>
        </row>
        <row r="2309">
          <cell r="A2309" t="str">
            <v>DP</v>
          </cell>
          <cell r="B2309" t="str">
            <v>DP Accounts Payable Level 2</v>
          </cell>
          <cell r="C2309" t="str">
            <v>DP</v>
          </cell>
          <cell r="D2309" t="str">
            <v>Chemistry</v>
          </cell>
        </row>
        <row r="2310">
          <cell r="A2310" t="str">
            <v>DP</v>
          </cell>
          <cell r="B2310" t="str">
            <v>DP Accounts Payable Level 2</v>
          </cell>
          <cell r="C2310" t="str">
            <v>DP</v>
          </cell>
          <cell r="D2310" t="str">
            <v>Chemistry</v>
          </cell>
        </row>
        <row r="2311">
          <cell r="A2311" t="str">
            <v>DP</v>
          </cell>
          <cell r="B2311" t="str">
            <v>DP Accounts Payable Level 2</v>
          </cell>
          <cell r="C2311" t="str">
            <v>DP</v>
          </cell>
          <cell r="D2311" t="str">
            <v>Chemistry</v>
          </cell>
        </row>
        <row r="2312">
          <cell r="A2312" t="str">
            <v>DP</v>
          </cell>
          <cell r="B2312" t="str">
            <v>DP Accounts Payable Level 2</v>
          </cell>
          <cell r="C2312" t="str">
            <v>DP</v>
          </cell>
          <cell r="D2312" t="str">
            <v>Chemistry</v>
          </cell>
        </row>
        <row r="2313">
          <cell r="A2313" t="str">
            <v>DP</v>
          </cell>
          <cell r="B2313" t="str">
            <v>DP Accounts Payable One</v>
          </cell>
          <cell r="C2313" t="str">
            <v>DP</v>
          </cell>
          <cell r="D2313" t="str">
            <v>Chemistry</v>
          </cell>
        </row>
        <row r="2314">
          <cell r="A2314" t="str">
            <v>DP</v>
          </cell>
          <cell r="B2314" t="str">
            <v>DP Accounts Payable One</v>
          </cell>
          <cell r="C2314" t="str">
            <v>DP</v>
          </cell>
          <cell r="D2314" t="str">
            <v>Chemistry</v>
          </cell>
        </row>
        <row r="2315">
          <cell r="A2315" t="str">
            <v>DP</v>
          </cell>
          <cell r="B2315" t="str">
            <v>DP Accounts Payable One</v>
          </cell>
          <cell r="C2315" t="str">
            <v>DP</v>
          </cell>
          <cell r="D2315" t="str">
            <v>Chemistry</v>
          </cell>
        </row>
        <row r="2316">
          <cell r="A2316" t="str">
            <v>DP</v>
          </cell>
          <cell r="B2316" t="str">
            <v>DP Accounts Payable One</v>
          </cell>
          <cell r="C2316" t="str">
            <v>DP</v>
          </cell>
          <cell r="D2316" t="str">
            <v>Chemistry</v>
          </cell>
        </row>
        <row r="2317">
          <cell r="A2317" t="str">
            <v>DP</v>
          </cell>
          <cell r="B2317" t="str">
            <v>DP Accounts Payable One</v>
          </cell>
          <cell r="C2317" t="str">
            <v>DP</v>
          </cell>
          <cell r="D2317" t="str">
            <v>Chemistry</v>
          </cell>
        </row>
        <row r="2318">
          <cell r="A2318" t="str">
            <v>DP</v>
          </cell>
          <cell r="B2318" t="str">
            <v>DP Accounts Payable One</v>
          </cell>
          <cell r="C2318" t="str">
            <v>DP</v>
          </cell>
          <cell r="D2318" t="str">
            <v>Chemistry</v>
          </cell>
        </row>
        <row r="2319">
          <cell r="A2319" t="str">
            <v>DP</v>
          </cell>
          <cell r="B2319" t="str">
            <v>DP Accounts Payable One</v>
          </cell>
          <cell r="C2319" t="str">
            <v>DP</v>
          </cell>
          <cell r="D2319" t="str">
            <v>Chemistry</v>
          </cell>
        </row>
        <row r="2320">
          <cell r="A2320" t="str">
            <v>DP</v>
          </cell>
          <cell r="B2320" t="str">
            <v>DP Accounts Payable Two</v>
          </cell>
          <cell r="C2320" t="str">
            <v>DP</v>
          </cell>
          <cell r="D2320" t="str">
            <v>Chemistry</v>
          </cell>
        </row>
        <row r="2321">
          <cell r="A2321" t="str">
            <v>DP</v>
          </cell>
          <cell r="B2321" t="str">
            <v>DP Accounts Payable Two</v>
          </cell>
          <cell r="C2321" t="str">
            <v>DP</v>
          </cell>
          <cell r="D2321" t="str">
            <v>Chemistry</v>
          </cell>
        </row>
        <row r="2322">
          <cell r="A2322" t="str">
            <v>DP</v>
          </cell>
          <cell r="B2322" t="str">
            <v>DP Accounts Payable Two</v>
          </cell>
          <cell r="C2322" t="str">
            <v>DP</v>
          </cell>
          <cell r="D2322" t="str">
            <v>Chemistry</v>
          </cell>
        </row>
        <row r="2323">
          <cell r="A2323" t="str">
            <v>DP</v>
          </cell>
          <cell r="B2323" t="str">
            <v>DP Accounts Payable Two</v>
          </cell>
          <cell r="C2323" t="str">
            <v>DP</v>
          </cell>
          <cell r="D2323" t="str">
            <v>Chemistry</v>
          </cell>
        </row>
        <row r="2324">
          <cell r="A2324" t="str">
            <v>DP</v>
          </cell>
          <cell r="B2324" t="str">
            <v>DP Accounts Payable Two</v>
          </cell>
          <cell r="C2324" t="str">
            <v>DP</v>
          </cell>
          <cell r="D2324" t="str">
            <v>Chemistry</v>
          </cell>
        </row>
        <row r="2325">
          <cell r="A2325" t="str">
            <v>DP</v>
          </cell>
          <cell r="B2325" t="str">
            <v>DP Accounts Payable Two</v>
          </cell>
          <cell r="C2325" t="str">
            <v>DP</v>
          </cell>
          <cell r="D2325" t="str">
            <v>Chemistry</v>
          </cell>
        </row>
        <row r="2326">
          <cell r="A2326" t="str">
            <v>DP</v>
          </cell>
          <cell r="B2326" t="str">
            <v>DP Accounts Payable Two</v>
          </cell>
          <cell r="C2326" t="str">
            <v>DP</v>
          </cell>
          <cell r="D2326" t="str">
            <v>Chemistry</v>
          </cell>
        </row>
        <row r="2327">
          <cell r="A2327" t="str">
            <v>DP</v>
          </cell>
          <cell r="B2327" t="str">
            <v>DP Accounts Receivable One</v>
          </cell>
          <cell r="C2327" t="str">
            <v>DP</v>
          </cell>
          <cell r="D2327" t="str">
            <v>Chemistry</v>
          </cell>
        </row>
        <row r="2328">
          <cell r="A2328" t="str">
            <v>DP</v>
          </cell>
          <cell r="B2328" t="str">
            <v>DP Accounts Receivable One</v>
          </cell>
          <cell r="C2328" t="str">
            <v>DP</v>
          </cell>
          <cell r="D2328" t="str">
            <v>Chemistry</v>
          </cell>
        </row>
        <row r="2329">
          <cell r="A2329" t="str">
            <v>DP</v>
          </cell>
          <cell r="B2329" t="str">
            <v>DP Accounts Receivable One</v>
          </cell>
          <cell r="C2329" t="str">
            <v>DP</v>
          </cell>
          <cell r="D2329" t="str">
            <v>Chemistry</v>
          </cell>
        </row>
        <row r="2330">
          <cell r="A2330" t="str">
            <v>DP</v>
          </cell>
          <cell r="B2330" t="str">
            <v>DP Accounts Receivable One</v>
          </cell>
          <cell r="C2330" t="str">
            <v>DP</v>
          </cell>
          <cell r="D2330" t="str">
            <v>Chemistry</v>
          </cell>
        </row>
        <row r="2331">
          <cell r="A2331" t="str">
            <v>DP</v>
          </cell>
          <cell r="B2331" t="str">
            <v>DP Accounts Receivable One</v>
          </cell>
          <cell r="C2331" t="str">
            <v>DP</v>
          </cell>
          <cell r="D2331" t="str">
            <v>Chemistry</v>
          </cell>
        </row>
        <row r="2332">
          <cell r="A2332" t="str">
            <v>DP</v>
          </cell>
          <cell r="B2332" t="str">
            <v>DP Accounts Receivable One</v>
          </cell>
          <cell r="C2332" t="str">
            <v>DP</v>
          </cell>
          <cell r="D2332" t="str">
            <v>Chemistry</v>
          </cell>
        </row>
        <row r="2333">
          <cell r="A2333" t="str">
            <v>DP</v>
          </cell>
          <cell r="B2333" t="str">
            <v>DP Accounts Receivable One</v>
          </cell>
          <cell r="C2333" t="str">
            <v>DP</v>
          </cell>
          <cell r="D2333" t="str">
            <v>Chemistry</v>
          </cell>
        </row>
        <row r="2334">
          <cell r="A2334" t="str">
            <v>DP</v>
          </cell>
          <cell r="B2334" t="str">
            <v>DP Accounts Receivable Three</v>
          </cell>
          <cell r="C2334" t="str">
            <v>DP</v>
          </cell>
          <cell r="D2334" t="str">
            <v>Chemistry</v>
          </cell>
        </row>
        <row r="2335">
          <cell r="A2335" t="str">
            <v>DP</v>
          </cell>
          <cell r="B2335" t="str">
            <v>DP Accounts Receivable Three</v>
          </cell>
          <cell r="C2335" t="str">
            <v>DP</v>
          </cell>
          <cell r="D2335" t="str">
            <v>Chemistry</v>
          </cell>
        </row>
        <row r="2336">
          <cell r="A2336" t="str">
            <v>DP</v>
          </cell>
          <cell r="B2336" t="str">
            <v>DP Accounts Receivable Three</v>
          </cell>
          <cell r="C2336" t="str">
            <v>DP</v>
          </cell>
          <cell r="D2336" t="str">
            <v>Chemistry</v>
          </cell>
        </row>
        <row r="2337">
          <cell r="A2337" t="str">
            <v>DP</v>
          </cell>
          <cell r="B2337" t="str">
            <v>DP Accounts Receivable Three</v>
          </cell>
          <cell r="C2337" t="str">
            <v>DP</v>
          </cell>
          <cell r="D2337" t="str">
            <v>Chemistry</v>
          </cell>
        </row>
        <row r="2338">
          <cell r="A2338" t="str">
            <v>DP</v>
          </cell>
          <cell r="B2338" t="str">
            <v>DP Accounts Receivable Three</v>
          </cell>
          <cell r="C2338" t="str">
            <v>DP</v>
          </cell>
          <cell r="D2338" t="str">
            <v>Chemistry</v>
          </cell>
        </row>
        <row r="2339">
          <cell r="A2339" t="str">
            <v>DP</v>
          </cell>
          <cell r="B2339" t="str">
            <v>DP Accounts Receivable Three</v>
          </cell>
          <cell r="C2339" t="str">
            <v>DP</v>
          </cell>
          <cell r="D2339" t="str">
            <v>Chemistry</v>
          </cell>
        </row>
        <row r="2340">
          <cell r="A2340" t="str">
            <v>DP</v>
          </cell>
          <cell r="B2340" t="str">
            <v>DP Accounts Receivable Three</v>
          </cell>
          <cell r="C2340" t="str">
            <v>DP</v>
          </cell>
          <cell r="D2340" t="str">
            <v>Chemistry</v>
          </cell>
        </row>
        <row r="2341">
          <cell r="A2341" t="str">
            <v>DP</v>
          </cell>
          <cell r="B2341" t="str">
            <v>DP General Ledger Level 3</v>
          </cell>
          <cell r="C2341" t="str">
            <v>DP - GL</v>
          </cell>
          <cell r="D2341" t="str">
            <v>Chemistry</v>
          </cell>
        </row>
        <row r="2342">
          <cell r="A2342" t="str">
            <v>DP</v>
          </cell>
          <cell r="B2342" t="str">
            <v>DP General Ledger Level 3</v>
          </cell>
          <cell r="C2342" t="str">
            <v>DP - GL</v>
          </cell>
          <cell r="D2342" t="str">
            <v>Chemistry</v>
          </cell>
        </row>
        <row r="2343">
          <cell r="A2343" t="str">
            <v>DP</v>
          </cell>
          <cell r="B2343" t="str">
            <v>DP General Ledger Level 3</v>
          </cell>
          <cell r="C2343" t="str">
            <v>DP - GL</v>
          </cell>
          <cell r="D2343" t="str">
            <v>Chemistry</v>
          </cell>
        </row>
        <row r="2344">
          <cell r="A2344" t="str">
            <v>DP</v>
          </cell>
          <cell r="B2344" t="str">
            <v>DP General Ledger Level 3</v>
          </cell>
          <cell r="C2344" t="str">
            <v>DP - GL</v>
          </cell>
          <cell r="D2344" t="str">
            <v>Chemistry</v>
          </cell>
        </row>
        <row r="2345">
          <cell r="A2345" t="str">
            <v>DP</v>
          </cell>
          <cell r="B2345" t="str">
            <v>DP General Ledger Level 3</v>
          </cell>
          <cell r="C2345" t="str">
            <v>DP - GL</v>
          </cell>
          <cell r="D2345" t="str">
            <v>Chemistry</v>
          </cell>
        </row>
        <row r="2346">
          <cell r="A2346" t="str">
            <v>DP</v>
          </cell>
          <cell r="B2346" t="str">
            <v>DP General Ledger Level 3</v>
          </cell>
          <cell r="C2346" t="str">
            <v>DP - GL</v>
          </cell>
          <cell r="D2346" t="str">
            <v>Chemistry</v>
          </cell>
        </row>
        <row r="2347">
          <cell r="A2347" t="str">
            <v>DP</v>
          </cell>
          <cell r="B2347" t="str">
            <v>DP General Ledger One</v>
          </cell>
          <cell r="C2347" t="str">
            <v>DP - GL</v>
          </cell>
          <cell r="D2347" t="str">
            <v>Chemistry</v>
          </cell>
        </row>
        <row r="2348">
          <cell r="A2348" t="str">
            <v>DP</v>
          </cell>
          <cell r="B2348" t="str">
            <v>DP General Ledger One</v>
          </cell>
          <cell r="C2348" t="str">
            <v>DP - GL</v>
          </cell>
          <cell r="D2348" t="str">
            <v>Chemistry</v>
          </cell>
        </row>
        <row r="2349">
          <cell r="A2349" t="str">
            <v>DP</v>
          </cell>
          <cell r="B2349" t="str">
            <v>DP General Ledger One</v>
          </cell>
          <cell r="C2349" t="str">
            <v>DP - GL</v>
          </cell>
          <cell r="D2349" t="str">
            <v>Chemistry</v>
          </cell>
        </row>
        <row r="2350">
          <cell r="A2350" t="str">
            <v>DP</v>
          </cell>
          <cell r="B2350" t="str">
            <v>DP General Ledger One</v>
          </cell>
          <cell r="C2350" t="str">
            <v>DP - GL</v>
          </cell>
          <cell r="D2350" t="str">
            <v>Chemistry</v>
          </cell>
        </row>
        <row r="2351">
          <cell r="A2351" t="str">
            <v>DP</v>
          </cell>
          <cell r="B2351" t="str">
            <v>DP General Ledger One</v>
          </cell>
          <cell r="C2351" t="str">
            <v>DP - GL</v>
          </cell>
          <cell r="D2351" t="str">
            <v>Chemistry</v>
          </cell>
        </row>
        <row r="2352">
          <cell r="A2352" t="str">
            <v>DP</v>
          </cell>
          <cell r="B2352" t="str">
            <v>DP General Ledger One</v>
          </cell>
          <cell r="C2352" t="str">
            <v>DP - GL</v>
          </cell>
          <cell r="D2352" t="str">
            <v>Chemistry</v>
          </cell>
        </row>
        <row r="2353">
          <cell r="A2353" t="str">
            <v>DP</v>
          </cell>
          <cell r="B2353" t="str">
            <v>DP General Ledger One Sal</v>
          </cell>
          <cell r="C2353" t="str">
            <v>DP - GL</v>
          </cell>
          <cell r="D2353" t="str">
            <v>Chemistry</v>
          </cell>
        </row>
        <row r="2354">
          <cell r="A2354" t="str">
            <v>DP</v>
          </cell>
          <cell r="B2354" t="str">
            <v>DP General Ledger One Sal</v>
          </cell>
          <cell r="C2354" t="str">
            <v>DP - GL</v>
          </cell>
          <cell r="D2354" t="str">
            <v>Chemistry</v>
          </cell>
        </row>
        <row r="2355">
          <cell r="A2355" t="str">
            <v>DP</v>
          </cell>
          <cell r="B2355" t="str">
            <v>DP General Ledger One Sal</v>
          </cell>
          <cell r="C2355" t="str">
            <v>DP - GL</v>
          </cell>
          <cell r="D2355" t="str">
            <v>Chemistry</v>
          </cell>
        </row>
        <row r="2356">
          <cell r="A2356" t="str">
            <v>DP</v>
          </cell>
          <cell r="B2356" t="str">
            <v>DP General Ledger One Sal</v>
          </cell>
          <cell r="C2356" t="str">
            <v>DP - GL</v>
          </cell>
          <cell r="D2356" t="str">
            <v>Chemistry</v>
          </cell>
        </row>
        <row r="2357">
          <cell r="A2357" t="str">
            <v>DP</v>
          </cell>
          <cell r="B2357" t="str">
            <v>DP General Ledger One Sal</v>
          </cell>
          <cell r="C2357" t="str">
            <v>DP - GL</v>
          </cell>
          <cell r="D2357" t="str">
            <v>Chemistry</v>
          </cell>
        </row>
        <row r="2358">
          <cell r="A2358" t="str">
            <v>DP</v>
          </cell>
          <cell r="B2358" t="str">
            <v>DP General Ledger One Sal</v>
          </cell>
          <cell r="C2358" t="str">
            <v>DP - GL</v>
          </cell>
          <cell r="D2358" t="str">
            <v>Chemistry</v>
          </cell>
        </row>
        <row r="2359">
          <cell r="A2359" t="str">
            <v>DP</v>
          </cell>
          <cell r="B2359" t="str">
            <v>DP General Ledger Sal Level 3</v>
          </cell>
          <cell r="C2359" t="str">
            <v>DP - GL</v>
          </cell>
          <cell r="D2359" t="str">
            <v>Chemistry</v>
          </cell>
        </row>
        <row r="2360">
          <cell r="A2360" t="str">
            <v>DP</v>
          </cell>
          <cell r="B2360" t="str">
            <v>DP General Ledger Sal Level 3</v>
          </cell>
          <cell r="C2360" t="str">
            <v>DP - GL</v>
          </cell>
          <cell r="D2360" t="str">
            <v>Chemistry</v>
          </cell>
        </row>
        <row r="2361">
          <cell r="A2361" t="str">
            <v>DP</v>
          </cell>
          <cell r="B2361" t="str">
            <v>DP General Ledger Sal Level 3</v>
          </cell>
          <cell r="C2361" t="str">
            <v>DP - GL</v>
          </cell>
          <cell r="D2361" t="str">
            <v>Chemistry</v>
          </cell>
        </row>
        <row r="2362">
          <cell r="A2362" t="str">
            <v>DP</v>
          </cell>
          <cell r="B2362" t="str">
            <v>DP General Ledger Sal Level 3</v>
          </cell>
          <cell r="C2362" t="str">
            <v>DP - GL</v>
          </cell>
          <cell r="D2362" t="str">
            <v>Chemistry</v>
          </cell>
        </row>
        <row r="2363">
          <cell r="A2363" t="str">
            <v>DP</v>
          </cell>
          <cell r="B2363" t="str">
            <v>DP General Ledger Sal Level 3</v>
          </cell>
          <cell r="C2363" t="str">
            <v>DP - GL</v>
          </cell>
          <cell r="D2363" t="str">
            <v>Chemistry</v>
          </cell>
        </row>
        <row r="2364">
          <cell r="A2364" t="str">
            <v>DP</v>
          </cell>
          <cell r="B2364" t="str">
            <v>DP General Ledger Sal Level 3</v>
          </cell>
          <cell r="C2364" t="str">
            <v>DP - GL</v>
          </cell>
          <cell r="D2364" t="str">
            <v>Chemistry</v>
          </cell>
        </row>
        <row r="2365">
          <cell r="A2365" t="str">
            <v>DP</v>
          </cell>
          <cell r="B2365" t="str">
            <v>DP General Ledger Two</v>
          </cell>
          <cell r="C2365" t="str">
            <v>DP - GL</v>
          </cell>
          <cell r="D2365" t="str">
            <v>Chemistry</v>
          </cell>
        </row>
        <row r="2366">
          <cell r="A2366" t="str">
            <v>DP</v>
          </cell>
          <cell r="B2366" t="str">
            <v>DP General Ledger Two</v>
          </cell>
          <cell r="C2366" t="str">
            <v>DP - GL</v>
          </cell>
          <cell r="D2366" t="str">
            <v>Chemistry</v>
          </cell>
        </row>
        <row r="2367">
          <cell r="A2367" t="str">
            <v>DP</v>
          </cell>
          <cell r="B2367" t="str">
            <v>DP General Ledger Two</v>
          </cell>
          <cell r="C2367" t="str">
            <v>DP - GL</v>
          </cell>
          <cell r="D2367" t="str">
            <v>Chemistry</v>
          </cell>
        </row>
        <row r="2368">
          <cell r="A2368" t="str">
            <v>DP</v>
          </cell>
          <cell r="B2368" t="str">
            <v>DP General Ledger Two</v>
          </cell>
          <cell r="C2368" t="str">
            <v>DP - GL</v>
          </cell>
          <cell r="D2368" t="str">
            <v>Chemistry</v>
          </cell>
        </row>
        <row r="2369">
          <cell r="A2369" t="str">
            <v>DP</v>
          </cell>
          <cell r="B2369" t="str">
            <v>DP General Ledger Two</v>
          </cell>
          <cell r="C2369" t="str">
            <v>DP - GL</v>
          </cell>
          <cell r="D2369" t="str">
            <v>Chemistry</v>
          </cell>
        </row>
        <row r="2370">
          <cell r="A2370" t="str">
            <v>DP</v>
          </cell>
          <cell r="B2370" t="str">
            <v>DP General Ledger Two</v>
          </cell>
          <cell r="C2370" t="str">
            <v>DP - GL</v>
          </cell>
          <cell r="D2370" t="str">
            <v>Chemistry</v>
          </cell>
        </row>
        <row r="2371">
          <cell r="A2371" t="str">
            <v>DP</v>
          </cell>
          <cell r="B2371" t="str">
            <v>DP GL Enquiry</v>
          </cell>
          <cell r="C2371" t="str">
            <v>DP - GL</v>
          </cell>
          <cell r="D2371" t="str">
            <v>Chemistry</v>
          </cell>
        </row>
        <row r="2372">
          <cell r="A2372" t="str">
            <v>DP</v>
          </cell>
          <cell r="B2372" t="str">
            <v>DP GL Enquiry</v>
          </cell>
          <cell r="C2372" t="str">
            <v>DP - GL</v>
          </cell>
          <cell r="D2372" t="str">
            <v>Chemistry</v>
          </cell>
        </row>
        <row r="2373">
          <cell r="A2373" t="str">
            <v>DP</v>
          </cell>
          <cell r="B2373" t="str">
            <v>DP GL Enquiry</v>
          </cell>
          <cell r="C2373" t="str">
            <v>DP - GL</v>
          </cell>
          <cell r="D2373" t="str">
            <v>Chemistry</v>
          </cell>
        </row>
        <row r="2374">
          <cell r="A2374" t="str">
            <v>DP</v>
          </cell>
          <cell r="B2374" t="str">
            <v>DP GL Enquiry</v>
          </cell>
          <cell r="C2374" t="str">
            <v>DP - GL</v>
          </cell>
          <cell r="D2374" t="str">
            <v>Chemistry</v>
          </cell>
        </row>
        <row r="2375">
          <cell r="A2375" t="str">
            <v>DP</v>
          </cell>
          <cell r="B2375" t="str">
            <v>DP GL Enquiry</v>
          </cell>
          <cell r="C2375" t="str">
            <v>DP - GL</v>
          </cell>
          <cell r="D2375" t="str">
            <v>Chemistry</v>
          </cell>
        </row>
        <row r="2376">
          <cell r="A2376" t="str">
            <v>DP</v>
          </cell>
          <cell r="B2376" t="str">
            <v>DP GL Enquiry</v>
          </cell>
          <cell r="C2376" t="str">
            <v>DP - GL</v>
          </cell>
          <cell r="D2376" t="str">
            <v>Chemistry</v>
          </cell>
        </row>
        <row r="2377">
          <cell r="A2377" t="str">
            <v>DP</v>
          </cell>
          <cell r="B2377" t="str">
            <v>DP Grants Level 6</v>
          </cell>
          <cell r="C2377" t="str">
            <v>Grants Accounting</v>
          </cell>
          <cell r="D2377" t="str">
            <v>No Security Rule Assigned (Full Access)</v>
          </cell>
        </row>
        <row r="2378">
          <cell r="A2378" t="str">
            <v>DP</v>
          </cell>
          <cell r="B2378" t="str">
            <v>DP Grants One</v>
          </cell>
          <cell r="C2378" t="str">
            <v>Grants Accounting</v>
          </cell>
          <cell r="D2378" t="str">
            <v>No Security Rule Assigned (Full Access)</v>
          </cell>
        </row>
        <row r="2379">
          <cell r="A2379" t="str">
            <v>DP</v>
          </cell>
          <cell r="B2379" t="str">
            <v>DP Grants Sal Level 6</v>
          </cell>
          <cell r="C2379" t="str">
            <v>Grants Accounting</v>
          </cell>
          <cell r="D2379" t="str">
            <v>No Security Rule Assigned (Full Access)</v>
          </cell>
        </row>
        <row r="2380">
          <cell r="A2380" t="str">
            <v>DP</v>
          </cell>
          <cell r="B2380" t="str">
            <v>DP Order Management Level 2</v>
          </cell>
          <cell r="C2380" t="str">
            <v>Order Management</v>
          </cell>
          <cell r="D2380" t="str">
            <v>No Security Rule Assigned (Full Access)</v>
          </cell>
        </row>
        <row r="2381">
          <cell r="A2381" t="str">
            <v>DP</v>
          </cell>
          <cell r="B2381" t="str">
            <v>DP Purchasing Level  5</v>
          </cell>
          <cell r="C2381" t="str">
            <v>DP</v>
          </cell>
          <cell r="D2381" t="str">
            <v>Chemistry</v>
          </cell>
        </row>
        <row r="2382">
          <cell r="A2382" t="str">
            <v>DP</v>
          </cell>
          <cell r="B2382" t="str">
            <v>DP Purchasing Level  5</v>
          </cell>
          <cell r="C2382" t="str">
            <v>DP</v>
          </cell>
          <cell r="D2382" t="str">
            <v>Chemistry</v>
          </cell>
        </row>
        <row r="2383">
          <cell r="A2383" t="str">
            <v>DP</v>
          </cell>
          <cell r="B2383" t="str">
            <v>DP Purchasing Level  5</v>
          </cell>
          <cell r="C2383" t="str">
            <v>DP</v>
          </cell>
          <cell r="D2383" t="str">
            <v>Chemistry</v>
          </cell>
        </row>
        <row r="2384">
          <cell r="A2384" t="str">
            <v>DP</v>
          </cell>
          <cell r="B2384" t="str">
            <v>DP Purchasing Level  5</v>
          </cell>
          <cell r="C2384" t="str">
            <v>DP</v>
          </cell>
          <cell r="D2384" t="str">
            <v>Chemistry</v>
          </cell>
        </row>
        <row r="2385">
          <cell r="A2385" t="str">
            <v>DP</v>
          </cell>
          <cell r="B2385" t="str">
            <v>DP Purchasing Level  5</v>
          </cell>
          <cell r="C2385" t="str">
            <v>DP</v>
          </cell>
          <cell r="D2385" t="str">
            <v>Chemistry</v>
          </cell>
        </row>
        <row r="2386">
          <cell r="A2386" t="str">
            <v>DP</v>
          </cell>
          <cell r="B2386" t="str">
            <v>DP Purchasing Level  5</v>
          </cell>
          <cell r="C2386" t="str">
            <v>DP</v>
          </cell>
          <cell r="D2386" t="str">
            <v>Chemistry</v>
          </cell>
        </row>
        <row r="2387">
          <cell r="A2387" t="str">
            <v>DP</v>
          </cell>
          <cell r="B2387" t="str">
            <v>DP Purchasing Level  5</v>
          </cell>
          <cell r="C2387" t="str">
            <v>DP</v>
          </cell>
          <cell r="D2387" t="str">
            <v>Chemistry</v>
          </cell>
        </row>
        <row r="2388">
          <cell r="A2388" t="str">
            <v>DP</v>
          </cell>
          <cell r="B2388" t="str">
            <v>DP Purchasing Level 3</v>
          </cell>
          <cell r="C2388" t="str">
            <v>DP</v>
          </cell>
          <cell r="D2388" t="str">
            <v>Chemistry</v>
          </cell>
        </row>
        <row r="2389">
          <cell r="A2389" t="str">
            <v>DP</v>
          </cell>
          <cell r="B2389" t="str">
            <v>DP Purchasing Level 3</v>
          </cell>
          <cell r="C2389" t="str">
            <v>DP</v>
          </cell>
          <cell r="D2389" t="str">
            <v>Chemistry</v>
          </cell>
        </row>
        <row r="2390">
          <cell r="A2390" t="str">
            <v>DP</v>
          </cell>
          <cell r="B2390" t="str">
            <v>DP Purchasing Level 3</v>
          </cell>
          <cell r="C2390" t="str">
            <v>DP</v>
          </cell>
          <cell r="D2390" t="str">
            <v>Chemistry</v>
          </cell>
        </row>
        <row r="2391">
          <cell r="A2391" t="str">
            <v>DP</v>
          </cell>
          <cell r="B2391" t="str">
            <v>DP Purchasing Level 3</v>
          </cell>
          <cell r="C2391" t="str">
            <v>DP</v>
          </cell>
          <cell r="D2391" t="str">
            <v>Chemistry</v>
          </cell>
        </row>
        <row r="2392">
          <cell r="A2392" t="str">
            <v>DP</v>
          </cell>
          <cell r="B2392" t="str">
            <v>DP Purchasing Level 3</v>
          </cell>
          <cell r="C2392" t="str">
            <v>DP</v>
          </cell>
          <cell r="D2392" t="str">
            <v>Chemistry</v>
          </cell>
        </row>
        <row r="2393">
          <cell r="A2393" t="str">
            <v>DP</v>
          </cell>
          <cell r="B2393" t="str">
            <v>DP Purchasing Level 3</v>
          </cell>
          <cell r="C2393" t="str">
            <v>DP</v>
          </cell>
          <cell r="D2393" t="str">
            <v>Chemistry</v>
          </cell>
        </row>
        <row r="2394">
          <cell r="A2394" t="str">
            <v>DP</v>
          </cell>
          <cell r="B2394" t="str">
            <v>DP Purchasing Level 3</v>
          </cell>
          <cell r="C2394" t="str">
            <v>DP</v>
          </cell>
          <cell r="D2394" t="str">
            <v>Chemistry</v>
          </cell>
        </row>
        <row r="2395">
          <cell r="A2395" t="str">
            <v>DP</v>
          </cell>
          <cell r="B2395" t="str">
            <v>DP Purchasing Level 4</v>
          </cell>
          <cell r="C2395" t="str">
            <v>DP</v>
          </cell>
          <cell r="D2395" t="str">
            <v>Chemistry</v>
          </cell>
        </row>
        <row r="2396">
          <cell r="A2396" t="str">
            <v>DP</v>
          </cell>
          <cell r="B2396" t="str">
            <v>DP Purchasing Level 4</v>
          </cell>
          <cell r="C2396" t="str">
            <v>DP</v>
          </cell>
          <cell r="D2396" t="str">
            <v>Chemistry</v>
          </cell>
        </row>
        <row r="2397">
          <cell r="A2397" t="str">
            <v>DP</v>
          </cell>
          <cell r="B2397" t="str">
            <v>DP Purchasing Level 4</v>
          </cell>
          <cell r="C2397" t="str">
            <v>DP</v>
          </cell>
          <cell r="D2397" t="str">
            <v>Chemistry</v>
          </cell>
        </row>
        <row r="2398">
          <cell r="A2398" t="str">
            <v>DP</v>
          </cell>
          <cell r="B2398" t="str">
            <v>DP Purchasing Level 4</v>
          </cell>
          <cell r="C2398" t="str">
            <v>DP</v>
          </cell>
          <cell r="D2398" t="str">
            <v>Chemistry</v>
          </cell>
        </row>
        <row r="2399">
          <cell r="A2399" t="str">
            <v>DP</v>
          </cell>
          <cell r="B2399" t="str">
            <v>DP Purchasing Level 4</v>
          </cell>
          <cell r="C2399" t="str">
            <v>DP</v>
          </cell>
          <cell r="D2399" t="str">
            <v>Chemistry</v>
          </cell>
        </row>
        <row r="2400">
          <cell r="A2400" t="str">
            <v>DP</v>
          </cell>
          <cell r="B2400" t="str">
            <v>DP Purchasing Level 4</v>
          </cell>
          <cell r="C2400" t="str">
            <v>DP</v>
          </cell>
          <cell r="D2400" t="str">
            <v>Chemistry</v>
          </cell>
        </row>
        <row r="2401">
          <cell r="A2401" t="str">
            <v>DP</v>
          </cell>
          <cell r="B2401" t="str">
            <v>DP Purchasing Level 4</v>
          </cell>
          <cell r="C2401" t="str">
            <v>DP</v>
          </cell>
          <cell r="D2401" t="str">
            <v>Chemistry</v>
          </cell>
        </row>
        <row r="2402">
          <cell r="A2402" t="str">
            <v>DP</v>
          </cell>
          <cell r="B2402" t="str">
            <v>DP Purchasing Level 6</v>
          </cell>
          <cell r="C2402" t="str">
            <v>DP</v>
          </cell>
          <cell r="D2402" t="str">
            <v>Chemistry</v>
          </cell>
        </row>
        <row r="2403">
          <cell r="A2403" t="str">
            <v>DP</v>
          </cell>
          <cell r="B2403" t="str">
            <v>DP Purchasing Level 6</v>
          </cell>
          <cell r="C2403" t="str">
            <v>DP</v>
          </cell>
          <cell r="D2403" t="str">
            <v>Chemistry</v>
          </cell>
        </row>
        <row r="2404">
          <cell r="A2404" t="str">
            <v>DP</v>
          </cell>
          <cell r="B2404" t="str">
            <v>DP Purchasing Level 6</v>
          </cell>
          <cell r="C2404" t="str">
            <v>DP</v>
          </cell>
          <cell r="D2404" t="str">
            <v>Chemistry</v>
          </cell>
        </row>
        <row r="2405">
          <cell r="A2405" t="str">
            <v>DP</v>
          </cell>
          <cell r="B2405" t="str">
            <v>DP Purchasing Level 6</v>
          </cell>
          <cell r="C2405" t="str">
            <v>DP</v>
          </cell>
          <cell r="D2405" t="str">
            <v>Chemistry</v>
          </cell>
        </row>
        <row r="2406">
          <cell r="A2406" t="str">
            <v>DP</v>
          </cell>
          <cell r="B2406" t="str">
            <v>DP Purchasing Level 6</v>
          </cell>
          <cell r="C2406" t="str">
            <v>DP</v>
          </cell>
          <cell r="D2406" t="str">
            <v>Chemistry</v>
          </cell>
        </row>
        <row r="2407">
          <cell r="A2407" t="str">
            <v>DP</v>
          </cell>
          <cell r="B2407" t="str">
            <v>DP Purchasing Level 6</v>
          </cell>
          <cell r="C2407" t="str">
            <v>DP</v>
          </cell>
          <cell r="D2407" t="str">
            <v>Chemistry</v>
          </cell>
        </row>
        <row r="2408">
          <cell r="A2408" t="str">
            <v>DP</v>
          </cell>
          <cell r="B2408" t="str">
            <v>DP Purchasing Level 6</v>
          </cell>
          <cell r="C2408" t="str">
            <v>DP</v>
          </cell>
          <cell r="D2408" t="str">
            <v>Chemistry</v>
          </cell>
        </row>
        <row r="2409">
          <cell r="A2409" t="str">
            <v>DP</v>
          </cell>
          <cell r="B2409" t="str">
            <v>DP Purchasing One</v>
          </cell>
          <cell r="C2409" t="str">
            <v>DP</v>
          </cell>
          <cell r="D2409" t="str">
            <v>Chemistry</v>
          </cell>
        </row>
        <row r="2410">
          <cell r="A2410" t="str">
            <v>DP</v>
          </cell>
          <cell r="B2410" t="str">
            <v>DP Purchasing One</v>
          </cell>
          <cell r="C2410" t="str">
            <v>DP</v>
          </cell>
          <cell r="D2410" t="str">
            <v>Chemistry</v>
          </cell>
        </row>
        <row r="2411">
          <cell r="A2411" t="str">
            <v>DP</v>
          </cell>
          <cell r="B2411" t="str">
            <v>DP Purchasing One</v>
          </cell>
          <cell r="C2411" t="str">
            <v>DP</v>
          </cell>
          <cell r="D2411" t="str">
            <v>Chemistry</v>
          </cell>
        </row>
        <row r="2412">
          <cell r="A2412" t="str">
            <v>DP</v>
          </cell>
          <cell r="B2412" t="str">
            <v>DP Purchasing One</v>
          </cell>
          <cell r="C2412" t="str">
            <v>DP</v>
          </cell>
          <cell r="D2412" t="str">
            <v>Chemistry</v>
          </cell>
        </row>
        <row r="2413">
          <cell r="A2413" t="str">
            <v>DP</v>
          </cell>
          <cell r="B2413" t="str">
            <v>DP Purchasing One</v>
          </cell>
          <cell r="C2413" t="str">
            <v>DP</v>
          </cell>
          <cell r="D2413" t="str">
            <v>Chemistry</v>
          </cell>
        </row>
        <row r="2414">
          <cell r="A2414" t="str">
            <v>DP</v>
          </cell>
          <cell r="B2414" t="str">
            <v>DP Purchasing One</v>
          </cell>
          <cell r="C2414" t="str">
            <v>DP</v>
          </cell>
          <cell r="D2414" t="str">
            <v>Chemistry</v>
          </cell>
        </row>
        <row r="2415">
          <cell r="A2415" t="str">
            <v>DP</v>
          </cell>
          <cell r="B2415" t="str">
            <v>DP Purchasing One</v>
          </cell>
          <cell r="C2415" t="str">
            <v>DP</v>
          </cell>
          <cell r="D2415" t="str">
            <v>Chemistry</v>
          </cell>
        </row>
        <row r="2416">
          <cell r="A2416" t="str">
            <v>DP</v>
          </cell>
          <cell r="B2416" t="str">
            <v>DP Receivables Level 6</v>
          </cell>
          <cell r="C2416" t="str">
            <v>DP</v>
          </cell>
          <cell r="D2416" t="str">
            <v>Chemistry</v>
          </cell>
        </row>
        <row r="2417">
          <cell r="A2417" t="str">
            <v>DP</v>
          </cell>
          <cell r="B2417" t="str">
            <v>DP Receivables Level 6</v>
          </cell>
          <cell r="C2417" t="str">
            <v>DP</v>
          </cell>
          <cell r="D2417" t="str">
            <v>Chemistry</v>
          </cell>
        </row>
        <row r="2418">
          <cell r="A2418" t="str">
            <v>DP</v>
          </cell>
          <cell r="B2418" t="str">
            <v>DP Receivables Level 6</v>
          </cell>
          <cell r="C2418" t="str">
            <v>DP</v>
          </cell>
          <cell r="D2418" t="str">
            <v>Chemistry</v>
          </cell>
        </row>
        <row r="2419">
          <cell r="A2419" t="str">
            <v>DP</v>
          </cell>
          <cell r="B2419" t="str">
            <v>DP Receivables Level 6</v>
          </cell>
          <cell r="C2419" t="str">
            <v>DP</v>
          </cell>
          <cell r="D2419" t="str">
            <v>Chemistry</v>
          </cell>
        </row>
        <row r="2420">
          <cell r="A2420" t="str">
            <v>DP</v>
          </cell>
          <cell r="B2420" t="str">
            <v>DP Receivables Level 6</v>
          </cell>
          <cell r="C2420" t="str">
            <v>DP</v>
          </cell>
          <cell r="D2420" t="str">
            <v>Chemistry</v>
          </cell>
        </row>
        <row r="2421">
          <cell r="A2421" t="str">
            <v>DP</v>
          </cell>
          <cell r="B2421" t="str">
            <v>DP Receivables Level 6</v>
          </cell>
          <cell r="C2421" t="str">
            <v>DP</v>
          </cell>
          <cell r="D2421" t="str">
            <v>Chemistry</v>
          </cell>
        </row>
        <row r="2422">
          <cell r="A2422" t="str">
            <v>DP</v>
          </cell>
          <cell r="B2422" t="str">
            <v>DP Receivables Level 6</v>
          </cell>
          <cell r="C2422" t="str">
            <v>DP</v>
          </cell>
          <cell r="D2422" t="str">
            <v>Chemistry</v>
          </cell>
        </row>
        <row r="2423">
          <cell r="A2423" t="str">
            <v>DPHPHCALL</v>
          </cell>
          <cell r="B2423" t="str">
            <v>DPHPHCALL Accounts Payable Level 2</v>
          </cell>
          <cell r="C2423" t="str">
            <v>DPHPHCALL</v>
          </cell>
          <cell r="D2423" t="str">
            <v>119 Public Health and Primary Care</v>
          </cell>
        </row>
        <row r="2424">
          <cell r="A2424" t="str">
            <v>DPHPHCALL</v>
          </cell>
          <cell r="B2424" t="str">
            <v>DPHPHCALL Accounts Payable Level 2</v>
          </cell>
          <cell r="C2424" t="str">
            <v>DPHPHCALL</v>
          </cell>
          <cell r="D2424" t="str">
            <v>119 Public Health and Primary Care</v>
          </cell>
        </row>
        <row r="2425">
          <cell r="A2425" t="str">
            <v>DPHPHCALL</v>
          </cell>
          <cell r="B2425" t="str">
            <v>DPHPHCALL Accounts Payable Level 2</v>
          </cell>
          <cell r="C2425" t="str">
            <v>DPHPHCALL</v>
          </cell>
          <cell r="D2425" t="str">
            <v>119 Public Health and Primary Care</v>
          </cell>
        </row>
        <row r="2426">
          <cell r="A2426" t="str">
            <v>DPHPHCALL</v>
          </cell>
          <cell r="B2426" t="str">
            <v>DPHPHCALL Accounts Payable Level 2</v>
          </cell>
          <cell r="C2426" t="str">
            <v>DPHPHCALL</v>
          </cell>
          <cell r="D2426" t="str">
            <v>119 Public Health and Primary Care</v>
          </cell>
        </row>
        <row r="2427">
          <cell r="A2427" t="str">
            <v>DPHPHCALL</v>
          </cell>
          <cell r="B2427" t="str">
            <v>DPHPHCALL Accounts Payable Level 2</v>
          </cell>
          <cell r="C2427" t="str">
            <v>DPHPHCALL</v>
          </cell>
          <cell r="D2427" t="str">
            <v>119 Public Health and Primary Care</v>
          </cell>
        </row>
        <row r="2428">
          <cell r="A2428" t="str">
            <v>DPHPHCALL</v>
          </cell>
          <cell r="B2428" t="str">
            <v>DPHPHCALL Accounts Payable Level 2</v>
          </cell>
          <cell r="C2428" t="str">
            <v>DPHPHCALL</v>
          </cell>
          <cell r="D2428" t="str">
            <v>119 Public Health and Primary Care</v>
          </cell>
        </row>
        <row r="2429">
          <cell r="A2429" t="str">
            <v>DPHPHCALL</v>
          </cell>
          <cell r="B2429" t="str">
            <v>DPHPHCALL Accounts Payable Level 2</v>
          </cell>
          <cell r="C2429" t="str">
            <v>DPHPHCALL</v>
          </cell>
          <cell r="D2429" t="str">
            <v>119 Public Health and Primary Care</v>
          </cell>
        </row>
        <row r="2430">
          <cell r="A2430" t="str">
            <v>DPHPHCALL</v>
          </cell>
          <cell r="B2430" t="str">
            <v>DPHPHCALL General Ledger Level 2</v>
          </cell>
          <cell r="C2430" t="str">
            <v>DPHPHCALL-GL</v>
          </cell>
          <cell r="D2430" t="str">
            <v>119 Public Health and Primary Care</v>
          </cell>
        </row>
        <row r="2431">
          <cell r="A2431" t="str">
            <v>DPHPHCALL</v>
          </cell>
          <cell r="B2431" t="str">
            <v>DPHPHCALL General Ledger Level 2</v>
          </cell>
          <cell r="C2431" t="str">
            <v>DPHPHCALL-GL</v>
          </cell>
          <cell r="D2431" t="str">
            <v>119 Public Health and Primary Care</v>
          </cell>
        </row>
        <row r="2432">
          <cell r="A2432" t="str">
            <v>DPHPHCALL</v>
          </cell>
          <cell r="B2432" t="str">
            <v>DPHPHCALL General Ledger Level 2</v>
          </cell>
          <cell r="C2432" t="str">
            <v>DPHPHCALL-GL</v>
          </cell>
          <cell r="D2432" t="str">
            <v>119 Public Health and Primary Care</v>
          </cell>
        </row>
        <row r="2433">
          <cell r="A2433" t="str">
            <v>DPHPHCALL</v>
          </cell>
          <cell r="B2433" t="str">
            <v>DPHPHCALL General Ledger Level 2</v>
          </cell>
          <cell r="C2433" t="str">
            <v>DPHPHCALL-GL</v>
          </cell>
          <cell r="D2433" t="str">
            <v>119 Public Health and Primary Care</v>
          </cell>
        </row>
        <row r="2434">
          <cell r="A2434" t="str">
            <v>DPHPHCALL</v>
          </cell>
          <cell r="B2434" t="str">
            <v>DPHPHCALL General Ledger Level 2</v>
          </cell>
          <cell r="C2434" t="str">
            <v>DPHPHCALL-GL</v>
          </cell>
          <cell r="D2434" t="str">
            <v>119 Public Health and Primary Care</v>
          </cell>
        </row>
        <row r="2435">
          <cell r="A2435" t="str">
            <v>DPHPHCALL</v>
          </cell>
          <cell r="B2435" t="str">
            <v>DPHPHCALL General Ledger Level 2</v>
          </cell>
          <cell r="C2435" t="str">
            <v>DPHPHCALL-GL</v>
          </cell>
          <cell r="D2435" t="str">
            <v>119 Public Health and Primary Care</v>
          </cell>
        </row>
        <row r="2436">
          <cell r="A2436" t="str">
            <v>DPHPHCALL</v>
          </cell>
          <cell r="B2436" t="str">
            <v>DPHPHCALL General Ledger Level 3</v>
          </cell>
          <cell r="C2436" t="str">
            <v>DPHPHCALL-GL</v>
          </cell>
          <cell r="D2436" t="str">
            <v>119 Public Health and Primary Care</v>
          </cell>
        </row>
        <row r="2437">
          <cell r="A2437" t="str">
            <v>DPHPHCALL</v>
          </cell>
          <cell r="B2437" t="str">
            <v>DPHPHCALL General Ledger Level 3</v>
          </cell>
          <cell r="C2437" t="str">
            <v>DPHPHCALL-GL</v>
          </cell>
          <cell r="D2437" t="str">
            <v>119 Public Health and Primary Care</v>
          </cell>
        </row>
        <row r="2438">
          <cell r="A2438" t="str">
            <v>DPHPHCALL</v>
          </cell>
          <cell r="B2438" t="str">
            <v>DPHPHCALL General Ledger Level 3</v>
          </cell>
          <cell r="C2438" t="str">
            <v>DPHPHCALL-GL</v>
          </cell>
          <cell r="D2438" t="str">
            <v>119 Public Health and Primary Care</v>
          </cell>
        </row>
        <row r="2439">
          <cell r="A2439" t="str">
            <v>DPHPHCALL</v>
          </cell>
          <cell r="B2439" t="str">
            <v>DPHPHCALL General Ledger Level 3</v>
          </cell>
          <cell r="C2439" t="str">
            <v>DPHPHCALL-GL</v>
          </cell>
          <cell r="D2439" t="str">
            <v>119 Public Health and Primary Care</v>
          </cell>
        </row>
        <row r="2440">
          <cell r="A2440" t="str">
            <v>DPHPHCALL</v>
          </cell>
          <cell r="B2440" t="str">
            <v>DPHPHCALL General Ledger Level 3</v>
          </cell>
          <cell r="C2440" t="str">
            <v>DPHPHCALL-GL</v>
          </cell>
          <cell r="D2440" t="str">
            <v>119 Public Health and Primary Care</v>
          </cell>
        </row>
        <row r="2441">
          <cell r="A2441" t="str">
            <v>DPHPHCALL</v>
          </cell>
          <cell r="B2441" t="str">
            <v>DPHPHCALL General Ledger Level 3</v>
          </cell>
          <cell r="C2441" t="str">
            <v>DPHPHCALL-GL</v>
          </cell>
          <cell r="D2441" t="str">
            <v>119 Public Health and Primary Care</v>
          </cell>
        </row>
        <row r="2442">
          <cell r="A2442" t="str">
            <v>DPHPHCALL</v>
          </cell>
          <cell r="B2442" t="str">
            <v>DPHPHCALL General Ledger Sal Level 3</v>
          </cell>
          <cell r="C2442" t="str">
            <v>DPHPHCALL-GL</v>
          </cell>
          <cell r="D2442" t="str">
            <v>119 Public Health and Primary Care</v>
          </cell>
        </row>
        <row r="2443">
          <cell r="A2443" t="str">
            <v>DPHPHCALL</v>
          </cell>
          <cell r="B2443" t="str">
            <v>DPHPHCALL General Ledger Sal Level 3</v>
          </cell>
          <cell r="C2443" t="str">
            <v>DPHPHCALL-GL</v>
          </cell>
          <cell r="D2443" t="str">
            <v>119 Public Health and Primary Care</v>
          </cell>
        </row>
        <row r="2444">
          <cell r="A2444" t="str">
            <v>DPHPHCALL</v>
          </cell>
          <cell r="B2444" t="str">
            <v>DPHPHCALL General Ledger Sal Level 3</v>
          </cell>
          <cell r="C2444" t="str">
            <v>DPHPHCALL-GL</v>
          </cell>
          <cell r="D2444" t="str">
            <v>119 Public Health and Primary Care</v>
          </cell>
        </row>
        <row r="2445">
          <cell r="A2445" t="str">
            <v>DPHPHCALL</v>
          </cell>
          <cell r="B2445" t="str">
            <v>DPHPHCALL General Ledger Sal Level 3</v>
          </cell>
          <cell r="C2445" t="str">
            <v>DPHPHCALL-GL</v>
          </cell>
          <cell r="D2445" t="str">
            <v>119 Public Health and Primary Care</v>
          </cell>
        </row>
        <row r="2446">
          <cell r="A2446" t="str">
            <v>DPHPHCALL</v>
          </cell>
          <cell r="B2446" t="str">
            <v>DPHPHCALL General Ledger Sal Level 3</v>
          </cell>
          <cell r="C2446" t="str">
            <v>DPHPHCALL-GL</v>
          </cell>
          <cell r="D2446" t="str">
            <v>119 Public Health and Primary Care</v>
          </cell>
        </row>
        <row r="2447">
          <cell r="A2447" t="str">
            <v>DPHPHCALL</v>
          </cell>
          <cell r="B2447" t="str">
            <v>DPHPHCALL General Ledger Sal Level 3</v>
          </cell>
          <cell r="C2447" t="str">
            <v>DPHPHCALL-GL</v>
          </cell>
          <cell r="D2447" t="str">
            <v>119 Public Health and Primary Care</v>
          </cell>
        </row>
        <row r="2448">
          <cell r="A2448" t="str">
            <v>DPHPHCALL</v>
          </cell>
          <cell r="B2448" t="str">
            <v>DPHPHCALL Grants Level 3</v>
          </cell>
          <cell r="C2448" t="str">
            <v>Grants Accounting</v>
          </cell>
          <cell r="D2448" t="str">
            <v>No Security Rule Assigned (Full Access)</v>
          </cell>
        </row>
        <row r="2449">
          <cell r="A2449" t="str">
            <v>DPHPHCALL</v>
          </cell>
          <cell r="B2449" t="str">
            <v>DPHPHCALL Grants Level 4</v>
          </cell>
          <cell r="C2449" t="str">
            <v>Grants Accounting</v>
          </cell>
          <cell r="D2449" t="str">
            <v>No Security Rule Assigned (Full Access)</v>
          </cell>
        </row>
        <row r="2450">
          <cell r="A2450" t="str">
            <v>DPHPHCALL</v>
          </cell>
          <cell r="B2450" t="str">
            <v>DPHPHCALL Grants Level 6</v>
          </cell>
          <cell r="C2450" t="str">
            <v>Projects</v>
          </cell>
          <cell r="D2450" t="str">
            <v>No Security Rule Assigned (Full Access)</v>
          </cell>
        </row>
        <row r="2451">
          <cell r="A2451" t="str">
            <v>DPHPHCALL</v>
          </cell>
          <cell r="B2451" t="str">
            <v>DPHPHCALL Grants Sal Level 6</v>
          </cell>
          <cell r="C2451" t="str">
            <v>Grants Accounting</v>
          </cell>
          <cell r="D2451" t="str">
            <v>No Security Rule Assigned (Full Access)</v>
          </cell>
        </row>
        <row r="2452">
          <cell r="A2452" t="str">
            <v>DPHPHCALL</v>
          </cell>
          <cell r="B2452" t="str">
            <v>DPHPHCALL iProcurement</v>
          </cell>
          <cell r="C2452" t="str">
            <v>DPHPHCALL</v>
          </cell>
          <cell r="D2452" t="str">
            <v>119 Public Health and Primary Care</v>
          </cell>
        </row>
        <row r="2453">
          <cell r="A2453" t="str">
            <v>DPHPHCALL</v>
          </cell>
          <cell r="B2453" t="str">
            <v>DPHPHCALL iProcurement</v>
          </cell>
          <cell r="C2453" t="str">
            <v>DPHPHCALL</v>
          </cell>
          <cell r="D2453" t="str">
            <v>119 Public Health and Primary Care</v>
          </cell>
        </row>
        <row r="2454">
          <cell r="A2454" t="str">
            <v>DPHPHCALL</v>
          </cell>
          <cell r="B2454" t="str">
            <v>DPHPHCALL iProcurement</v>
          </cell>
          <cell r="C2454" t="str">
            <v>DPHPHCALL</v>
          </cell>
          <cell r="D2454" t="str">
            <v>119 Public Health and Primary Care</v>
          </cell>
        </row>
        <row r="2455">
          <cell r="A2455" t="str">
            <v>DPHPHCALL</v>
          </cell>
          <cell r="B2455" t="str">
            <v>DPHPHCALL iProcurement</v>
          </cell>
          <cell r="C2455" t="str">
            <v>DPHPHCALL</v>
          </cell>
          <cell r="D2455" t="str">
            <v>119 Public Health and Primary Care</v>
          </cell>
        </row>
        <row r="2456">
          <cell r="A2456" t="str">
            <v>DPHPHCALL</v>
          </cell>
          <cell r="B2456" t="str">
            <v>DPHPHCALL iProcurement</v>
          </cell>
          <cell r="C2456" t="str">
            <v>DPHPHCALL</v>
          </cell>
          <cell r="D2456" t="str">
            <v>119 Public Health and Primary Care</v>
          </cell>
        </row>
        <row r="2457">
          <cell r="A2457" t="str">
            <v>DPHPHCALL</v>
          </cell>
          <cell r="B2457" t="str">
            <v>DPHPHCALL iProcurement</v>
          </cell>
          <cell r="C2457" t="str">
            <v>DPHPHCALL</v>
          </cell>
          <cell r="D2457" t="str">
            <v>119 Public Health and Primary Care</v>
          </cell>
        </row>
        <row r="2458">
          <cell r="A2458" t="str">
            <v>DPHPHCALL</v>
          </cell>
          <cell r="B2458" t="str">
            <v>DPHPHCALL iProcurement</v>
          </cell>
          <cell r="C2458" t="str">
            <v>DPHPHCALL</v>
          </cell>
          <cell r="D2458" t="str">
            <v>119 Public Health and Primary Care</v>
          </cell>
        </row>
        <row r="2459">
          <cell r="A2459" t="str">
            <v>DPHPHCALL</v>
          </cell>
          <cell r="B2459" t="str">
            <v>DPHPHCALL Purchasing Level 5</v>
          </cell>
          <cell r="C2459" t="str">
            <v>DPHPHCALL</v>
          </cell>
          <cell r="D2459" t="str">
            <v>119 Public Health and Primary Care</v>
          </cell>
        </row>
        <row r="2460">
          <cell r="A2460" t="str">
            <v>DPHPHCALL</v>
          </cell>
          <cell r="B2460" t="str">
            <v>DPHPHCALL Purchasing Level 5</v>
          </cell>
          <cell r="C2460" t="str">
            <v>DPHPHCALL</v>
          </cell>
          <cell r="D2460" t="str">
            <v>119 Public Health and Primary Care</v>
          </cell>
        </row>
        <row r="2461">
          <cell r="A2461" t="str">
            <v>DPHPHCALL</v>
          </cell>
          <cell r="B2461" t="str">
            <v>DPHPHCALL Purchasing Level 5</v>
          </cell>
          <cell r="C2461" t="str">
            <v>DPHPHCALL</v>
          </cell>
          <cell r="D2461" t="str">
            <v>119 Public Health and Primary Care</v>
          </cell>
        </row>
        <row r="2462">
          <cell r="A2462" t="str">
            <v>DPHPHCALL</v>
          </cell>
          <cell r="B2462" t="str">
            <v>DPHPHCALL Purchasing Level 5</v>
          </cell>
          <cell r="C2462" t="str">
            <v>DPHPHCALL</v>
          </cell>
          <cell r="D2462" t="str">
            <v>119 Public Health and Primary Care</v>
          </cell>
        </row>
        <row r="2463">
          <cell r="A2463" t="str">
            <v>DPHPHCALL</v>
          </cell>
          <cell r="B2463" t="str">
            <v>DPHPHCALL Purchasing Level 5</v>
          </cell>
          <cell r="C2463" t="str">
            <v>DPHPHCALL</v>
          </cell>
          <cell r="D2463" t="str">
            <v>119 Public Health and Primary Care</v>
          </cell>
        </row>
        <row r="2464">
          <cell r="A2464" t="str">
            <v>DPHPHCALL</v>
          </cell>
          <cell r="B2464" t="str">
            <v>DPHPHCALL Purchasing Level 5</v>
          </cell>
          <cell r="C2464" t="str">
            <v>DPHPHCALL</v>
          </cell>
          <cell r="D2464" t="str">
            <v>119 Public Health and Primary Care</v>
          </cell>
        </row>
        <row r="2465">
          <cell r="A2465" t="str">
            <v>DPHPHCALL</v>
          </cell>
          <cell r="B2465" t="str">
            <v>DPHPHCALL Purchasing Level 5</v>
          </cell>
          <cell r="C2465" t="str">
            <v>DPHPHCALL</v>
          </cell>
          <cell r="D2465" t="str">
            <v>119 Public Health and Primary Care</v>
          </cell>
        </row>
        <row r="2466">
          <cell r="A2466" t="str">
            <v>DPHPHCALL</v>
          </cell>
          <cell r="B2466" t="str">
            <v>DPHPHCALL Purchasing Level 6</v>
          </cell>
          <cell r="C2466" t="str">
            <v>DPHPHCALL</v>
          </cell>
          <cell r="D2466" t="str">
            <v>119 Public Health and Primary Care</v>
          </cell>
        </row>
        <row r="2467">
          <cell r="A2467" t="str">
            <v>DPHPHCALL</v>
          </cell>
          <cell r="B2467" t="str">
            <v>DPHPHCALL Purchasing Level 6</v>
          </cell>
          <cell r="C2467" t="str">
            <v>DPHPHCALL</v>
          </cell>
          <cell r="D2467" t="str">
            <v>119 Public Health and Primary Care</v>
          </cell>
        </row>
        <row r="2468">
          <cell r="A2468" t="str">
            <v>DPHPHCALL</v>
          </cell>
          <cell r="B2468" t="str">
            <v>DPHPHCALL Purchasing Level 6</v>
          </cell>
          <cell r="C2468" t="str">
            <v>DPHPHCALL</v>
          </cell>
          <cell r="D2468" t="str">
            <v>119 Public Health and Primary Care</v>
          </cell>
        </row>
        <row r="2469">
          <cell r="A2469" t="str">
            <v>DPHPHCALL</v>
          </cell>
          <cell r="B2469" t="str">
            <v>DPHPHCALL Purchasing Level 6</v>
          </cell>
          <cell r="C2469" t="str">
            <v>DPHPHCALL</v>
          </cell>
          <cell r="D2469" t="str">
            <v>119 Public Health and Primary Care</v>
          </cell>
        </row>
        <row r="2470">
          <cell r="A2470" t="str">
            <v>DPHPHCALL</v>
          </cell>
          <cell r="B2470" t="str">
            <v>DPHPHCALL Purchasing Level 6</v>
          </cell>
          <cell r="C2470" t="str">
            <v>DPHPHCALL</v>
          </cell>
          <cell r="D2470" t="str">
            <v>119 Public Health and Primary Care</v>
          </cell>
        </row>
        <row r="2471">
          <cell r="A2471" t="str">
            <v>DPHPHCALL</v>
          </cell>
          <cell r="B2471" t="str">
            <v>DPHPHCALL Purchasing Level 6</v>
          </cell>
          <cell r="C2471" t="str">
            <v>DPHPHCALL</v>
          </cell>
          <cell r="D2471" t="str">
            <v>119 Public Health and Primary Care</v>
          </cell>
        </row>
        <row r="2472">
          <cell r="A2472" t="str">
            <v>DPHPHCALL</v>
          </cell>
          <cell r="B2472" t="str">
            <v>DPHPHCALL Purchasing Level 6</v>
          </cell>
          <cell r="C2472" t="str">
            <v>DPHPHCALL</v>
          </cell>
          <cell r="D2472" t="str">
            <v>119 Public Health and Primary Care</v>
          </cell>
        </row>
        <row r="2473">
          <cell r="A2473" t="str">
            <v>DPHPHCALL</v>
          </cell>
          <cell r="B2473" t="str">
            <v>DPHPHCALL Receivables Level 6</v>
          </cell>
          <cell r="C2473" t="str">
            <v>DPHPHCALL</v>
          </cell>
          <cell r="D2473" t="str">
            <v>119 Public Health and Primary Care</v>
          </cell>
        </row>
        <row r="2474">
          <cell r="A2474" t="str">
            <v>DPHPHCALL</v>
          </cell>
          <cell r="B2474" t="str">
            <v>DPHPHCALL Receivables Level 6</v>
          </cell>
          <cell r="C2474" t="str">
            <v>DPHPHCALL</v>
          </cell>
          <cell r="D2474" t="str">
            <v>119 Public Health and Primary Care</v>
          </cell>
        </row>
        <row r="2475">
          <cell r="A2475" t="str">
            <v>DPHPHCALL</v>
          </cell>
          <cell r="B2475" t="str">
            <v>DPHPHCALL Receivables Level 6</v>
          </cell>
          <cell r="C2475" t="str">
            <v>DPHPHCALL</v>
          </cell>
          <cell r="D2475" t="str">
            <v>119 Public Health and Primary Care</v>
          </cell>
        </row>
        <row r="2476">
          <cell r="A2476" t="str">
            <v>DPHPHCALL</v>
          </cell>
          <cell r="B2476" t="str">
            <v>DPHPHCALL Receivables Level 6</v>
          </cell>
          <cell r="C2476" t="str">
            <v>DPHPHCALL</v>
          </cell>
          <cell r="D2476" t="str">
            <v>119 Public Health and Primary Care</v>
          </cell>
        </row>
        <row r="2477">
          <cell r="A2477" t="str">
            <v>DPHPHCALL</v>
          </cell>
          <cell r="B2477" t="str">
            <v>DPHPHCALL Receivables Level 6</v>
          </cell>
          <cell r="C2477" t="str">
            <v>DPHPHCALL</v>
          </cell>
          <cell r="D2477" t="str">
            <v>119 Public Health and Primary Care</v>
          </cell>
        </row>
        <row r="2478">
          <cell r="A2478" t="str">
            <v>DPHPHCALL</v>
          </cell>
          <cell r="B2478" t="str">
            <v>DPHPHCALL Receivables Level 6</v>
          </cell>
          <cell r="C2478" t="str">
            <v>DPHPHCALL</v>
          </cell>
          <cell r="D2478" t="str">
            <v>119 Public Health and Primary Care</v>
          </cell>
        </row>
        <row r="2479">
          <cell r="A2479" t="str">
            <v>DPHPHCALL</v>
          </cell>
          <cell r="B2479" t="str">
            <v>DPHPHCALL Receivables Level 6</v>
          </cell>
          <cell r="C2479" t="str">
            <v>DPHPHCALL</v>
          </cell>
          <cell r="D2479" t="str">
            <v>119 Public Health and Primary Care</v>
          </cell>
        </row>
        <row r="2480">
          <cell r="A2480" t="str">
            <v>DQ</v>
          </cell>
          <cell r="B2480" t="str">
            <v>DQ Accounts Payable Level 1</v>
          </cell>
          <cell r="C2480" t="str">
            <v>DQ</v>
          </cell>
          <cell r="D2480" t="str">
            <v>Chemical Biology</v>
          </cell>
        </row>
        <row r="2481">
          <cell r="A2481" t="str">
            <v>DQ</v>
          </cell>
          <cell r="B2481" t="str">
            <v>DQ Accounts Payable Level 1</v>
          </cell>
          <cell r="C2481" t="str">
            <v>DQ</v>
          </cell>
          <cell r="D2481" t="str">
            <v>Chemical Biology</v>
          </cell>
        </row>
        <row r="2482">
          <cell r="A2482" t="str">
            <v>DQ</v>
          </cell>
          <cell r="B2482" t="str">
            <v>DQ Accounts Payable Level 2</v>
          </cell>
          <cell r="C2482" t="str">
            <v>DQ</v>
          </cell>
          <cell r="D2482" t="str">
            <v>Chemical Biology</v>
          </cell>
        </row>
        <row r="2483">
          <cell r="A2483" t="str">
            <v>DQ</v>
          </cell>
          <cell r="B2483" t="str">
            <v>DQ Accounts Payable Level 2</v>
          </cell>
          <cell r="C2483" t="str">
            <v>DQ</v>
          </cell>
          <cell r="D2483" t="str">
            <v>Chemical Biology</v>
          </cell>
        </row>
        <row r="2484">
          <cell r="A2484" t="str">
            <v>DQ</v>
          </cell>
          <cell r="B2484" t="str">
            <v>DQ Accounts Payable Two</v>
          </cell>
          <cell r="C2484" t="str">
            <v>DQ</v>
          </cell>
          <cell r="D2484" t="str">
            <v>Chemical Biology</v>
          </cell>
        </row>
        <row r="2485">
          <cell r="A2485" t="str">
            <v>DQ</v>
          </cell>
          <cell r="B2485" t="str">
            <v>DQ Accounts Payable Two</v>
          </cell>
          <cell r="C2485" t="str">
            <v>DQ</v>
          </cell>
          <cell r="D2485" t="str">
            <v>Chemical Biology</v>
          </cell>
        </row>
        <row r="2486">
          <cell r="A2486" t="str">
            <v>DQ</v>
          </cell>
          <cell r="B2486" t="str">
            <v>DQ Accounts Receivable One</v>
          </cell>
          <cell r="C2486" t="str">
            <v>DQ</v>
          </cell>
          <cell r="D2486" t="str">
            <v>Chemical Biology</v>
          </cell>
        </row>
        <row r="2487">
          <cell r="A2487" t="str">
            <v>DQ</v>
          </cell>
          <cell r="B2487" t="str">
            <v>DQ Accounts Receivable One</v>
          </cell>
          <cell r="C2487" t="str">
            <v>DQ</v>
          </cell>
          <cell r="D2487" t="str">
            <v>Chemical Biology</v>
          </cell>
        </row>
        <row r="2488">
          <cell r="A2488" t="str">
            <v>DQ</v>
          </cell>
          <cell r="B2488" t="str">
            <v>DQ General Ledger Level 3</v>
          </cell>
          <cell r="C2488" t="str">
            <v>DQ - GL</v>
          </cell>
          <cell r="D2488" t="str">
            <v>Chemical Biology</v>
          </cell>
        </row>
        <row r="2489">
          <cell r="A2489" t="str">
            <v>DQ</v>
          </cell>
          <cell r="B2489" t="str">
            <v>DQ General Ledger One</v>
          </cell>
          <cell r="C2489" t="str">
            <v>DQ - GL</v>
          </cell>
          <cell r="D2489" t="str">
            <v>Chemical Biology</v>
          </cell>
        </row>
        <row r="2490">
          <cell r="A2490" t="str">
            <v>DQ</v>
          </cell>
          <cell r="B2490" t="str">
            <v>DQ General Ledger One Sal</v>
          </cell>
          <cell r="C2490" t="str">
            <v>DQ - GL</v>
          </cell>
          <cell r="D2490" t="str">
            <v>Chemical Biology</v>
          </cell>
        </row>
        <row r="2491">
          <cell r="A2491" t="str">
            <v>DQ</v>
          </cell>
          <cell r="B2491" t="str">
            <v>DQ General Ledger Sal Level 3</v>
          </cell>
          <cell r="C2491" t="str">
            <v>DQ - GL</v>
          </cell>
          <cell r="D2491" t="str">
            <v>Chemical Biology</v>
          </cell>
        </row>
        <row r="2492">
          <cell r="A2492" t="str">
            <v>DQ</v>
          </cell>
          <cell r="B2492" t="str">
            <v>DQ GL Enquiry</v>
          </cell>
          <cell r="C2492" t="str">
            <v>DQ - GL</v>
          </cell>
          <cell r="D2492" t="str">
            <v>Chemical Biology</v>
          </cell>
        </row>
        <row r="2493">
          <cell r="A2493" t="str">
            <v>DQ</v>
          </cell>
          <cell r="B2493" t="str">
            <v>DQ Grants Level 6</v>
          </cell>
          <cell r="C2493" t="str">
            <v>Grants Accounting</v>
          </cell>
          <cell r="D2493" t="str">
            <v>No Security Rule Assigned (Full Access)</v>
          </cell>
        </row>
        <row r="2494">
          <cell r="A2494" t="str">
            <v>DQ</v>
          </cell>
          <cell r="B2494" t="str">
            <v>DQ Grants One</v>
          </cell>
          <cell r="C2494" t="str">
            <v>Grants Accounting</v>
          </cell>
          <cell r="D2494" t="str">
            <v>No Security Rule Assigned (Full Access)</v>
          </cell>
        </row>
        <row r="2495">
          <cell r="A2495" t="str">
            <v>DQ</v>
          </cell>
          <cell r="B2495" t="str">
            <v>DQ Grants Sal Level 6</v>
          </cell>
          <cell r="C2495" t="str">
            <v>Grants Accounting</v>
          </cell>
          <cell r="D2495" t="str">
            <v>No Security Rule Assigned (Full Access)</v>
          </cell>
        </row>
        <row r="2496">
          <cell r="A2496" t="str">
            <v>DQ</v>
          </cell>
          <cell r="B2496" t="str">
            <v>DQ Order Management Level 1</v>
          </cell>
          <cell r="C2496" t="str">
            <v>Order Management</v>
          </cell>
          <cell r="D2496" t="str">
            <v>No Security Rule Assigned (Full Access)</v>
          </cell>
        </row>
        <row r="2497">
          <cell r="A2497" t="str">
            <v>DQ</v>
          </cell>
          <cell r="B2497" t="str">
            <v>DQ Order Management Level 2</v>
          </cell>
          <cell r="C2497" t="str">
            <v>Order Management</v>
          </cell>
          <cell r="D2497" t="str">
            <v>No Security Rule Assigned (Full Access)</v>
          </cell>
        </row>
        <row r="2498">
          <cell r="A2498" t="str">
            <v>DQ</v>
          </cell>
          <cell r="B2498" t="str">
            <v>DQ Purchasing Level 2</v>
          </cell>
          <cell r="C2498" t="str">
            <v>DQ</v>
          </cell>
          <cell r="D2498" t="str">
            <v>Chemical Biology</v>
          </cell>
        </row>
        <row r="2499">
          <cell r="A2499" t="str">
            <v>DQ</v>
          </cell>
          <cell r="B2499" t="str">
            <v>DQ Purchasing Level 2</v>
          </cell>
          <cell r="C2499" t="str">
            <v>DQ</v>
          </cell>
          <cell r="D2499" t="str">
            <v>Chemical Biology</v>
          </cell>
        </row>
        <row r="2500">
          <cell r="A2500" t="str">
            <v>DQ</v>
          </cell>
          <cell r="B2500" t="str">
            <v>DQ Purchasing Level 4</v>
          </cell>
          <cell r="C2500" t="str">
            <v>DQ</v>
          </cell>
          <cell r="D2500" t="str">
            <v>Chemical Biology</v>
          </cell>
        </row>
        <row r="2501">
          <cell r="A2501" t="str">
            <v>DQ</v>
          </cell>
          <cell r="B2501" t="str">
            <v>DQ Purchasing Level 4</v>
          </cell>
          <cell r="C2501" t="str">
            <v>DQ</v>
          </cell>
          <cell r="D2501" t="str">
            <v>Chemical Biology</v>
          </cell>
        </row>
        <row r="2502">
          <cell r="A2502" t="str">
            <v>DQ</v>
          </cell>
          <cell r="B2502" t="str">
            <v>DQ Purchasing Level 5</v>
          </cell>
          <cell r="C2502" t="str">
            <v>DQ</v>
          </cell>
          <cell r="D2502" t="str">
            <v>Chemical Biology</v>
          </cell>
        </row>
        <row r="2503">
          <cell r="A2503" t="str">
            <v>DQ</v>
          </cell>
          <cell r="B2503" t="str">
            <v>DQ Purchasing Level 5</v>
          </cell>
          <cell r="C2503" t="str">
            <v>DQ</v>
          </cell>
          <cell r="D2503" t="str">
            <v>Chemical Biology</v>
          </cell>
        </row>
        <row r="2504">
          <cell r="A2504" t="str">
            <v>DQ</v>
          </cell>
          <cell r="B2504" t="str">
            <v>DQ Purchasing Level 6</v>
          </cell>
          <cell r="C2504" t="str">
            <v>DQ</v>
          </cell>
          <cell r="D2504" t="str">
            <v>Chemical Biology</v>
          </cell>
        </row>
        <row r="2505">
          <cell r="A2505" t="str">
            <v>DQ</v>
          </cell>
          <cell r="B2505" t="str">
            <v>DQ Purchasing Level 6</v>
          </cell>
          <cell r="C2505" t="str">
            <v>DQ</v>
          </cell>
          <cell r="D2505" t="str">
            <v>Chemical Biology</v>
          </cell>
        </row>
        <row r="2506">
          <cell r="A2506" t="str">
            <v>DQ</v>
          </cell>
          <cell r="B2506" t="str">
            <v>DQ Purchasing One</v>
          </cell>
          <cell r="C2506" t="str">
            <v>DQ</v>
          </cell>
          <cell r="D2506" t="str">
            <v>Chemical Biology</v>
          </cell>
        </row>
        <row r="2507">
          <cell r="A2507" t="str">
            <v>DQ</v>
          </cell>
          <cell r="B2507" t="str">
            <v>DQ Purchasing One</v>
          </cell>
          <cell r="C2507" t="str">
            <v>DQ</v>
          </cell>
          <cell r="D2507" t="str">
            <v>Chemical Biology</v>
          </cell>
        </row>
        <row r="2508">
          <cell r="A2508" t="str">
            <v>DQ</v>
          </cell>
          <cell r="B2508" t="str">
            <v>DQ Receivables Level 6</v>
          </cell>
          <cell r="C2508" t="str">
            <v>DQ</v>
          </cell>
          <cell r="D2508" t="str">
            <v>Chemical Biology</v>
          </cell>
        </row>
        <row r="2509">
          <cell r="A2509" t="str">
            <v>DQ</v>
          </cell>
          <cell r="B2509" t="str">
            <v>DQ Receivables Level 6</v>
          </cell>
          <cell r="C2509" t="str">
            <v>DQ</v>
          </cell>
          <cell r="D2509" t="str">
            <v>Chemical Biology</v>
          </cell>
        </row>
        <row r="2510">
          <cell r="A2510" t="str">
            <v>DR</v>
          </cell>
          <cell r="B2510" t="str">
            <v>DR GL Enquiry</v>
          </cell>
          <cell r="C2510" t="str">
            <v>DR - GL</v>
          </cell>
          <cell r="D2510" t="str">
            <v>Theoretical Physics</v>
          </cell>
        </row>
        <row r="2511">
          <cell r="A2511" t="str">
            <v>DR</v>
          </cell>
          <cell r="B2511" t="str">
            <v>DR Purchasing One</v>
          </cell>
          <cell r="C2511" t="str">
            <v>DR</v>
          </cell>
          <cell r="D2511" t="str">
            <v>Theoretical Physics</v>
          </cell>
        </row>
        <row r="2512">
          <cell r="A2512" t="str">
            <v>DR</v>
          </cell>
          <cell r="B2512" t="str">
            <v>DR Purchasing One</v>
          </cell>
          <cell r="C2512" t="str">
            <v>DR</v>
          </cell>
          <cell r="D2512" t="str">
            <v>Theoretical Physics</v>
          </cell>
        </row>
        <row r="2513">
          <cell r="A2513" t="str">
            <v>DS</v>
          </cell>
          <cell r="B2513" t="str">
            <v>DS Accounts Payable One</v>
          </cell>
          <cell r="C2513" t="str">
            <v>DS</v>
          </cell>
          <cell r="D2513" t="str">
            <v>Begbroke HEIF</v>
          </cell>
        </row>
        <row r="2514">
          <cell r="A2514" t="str">
            <v>DS</v>
          </cell>
          <cell r="B2514" t="str">
            <v>DS Accounts Payable One</v>
          </cell>
          <cell r="C2514" t="str">
            <v>DS</v>
          </cell>
          <cell r="D2514" t="str">
            <v>Begbroke HEIF</v>
          </cell>
        </row>
        <row r="2515">
          <cell r="A2515" t="str">
            <v>DS</v>
          </cell>
          <cell r="B2515" t="str">
            <v>DS Accounts Payable Two</v>
          </cell>
          <cell r="C2515" t="str">
            <v>DS</v>
          </cell>
          <cell r="D2515" t="str">
            <v>Begbroke HEIF</v>
          </cell>
        </row>
        <row r="2516">
          <cell r="A2516" t="str">
            <v>DS</v>
          </cell>
          <cell r="B2516" t="str">
            <v>DS Accounts Payable Two</v>
          </cell>
          <cell r="C2516" t="str">
            <v>DS</v>
          </cell>
          <cell r="D2516" t="str">
            <v>Begbroke HEIF</v>
          </cell>
        </row>
        <row r="2517">
          <cell r="A2517" t="str">
            <v>DS</v>
          </cell>
          <cell r="B2517" t="str">
            <v>DS Accounts Receivable One</v>
          </cell>
          <cell r="C2517" t="str">
            <v>DS</v>
          </cell>
          <cell r="D2517" t="str">
            <v>Begbroke HEIF</v>
          </cell>
        </row>
        <row r="2518">
          <cell r="A2518" t="str">
            <v>DS</v>
          </cell>
          <cell r="B2518" t="str">
            <v>DS Accounts Receivable One</v>
          </cell>
          <cell r="C2518" t="str">
            <v>DS</v>
          </cell>
          <cell r="D2518" t="str">
            <v>Begbroke HEIF</v>
          </cell>
        </row>
        <row r="2519">
          <cell r="A2519" t="str">
            <v>DS</v>
          </cell>
          <cell r="B2519" t="str">
            <v>DS Accounts Receivable Three</v>
          </cell>
          <cell r="C2519" t="str">
            <v>DS</v>
          </cell>
          <cell r="D2519" t="str">
            <v>Begbroke HEIF</v>
          </cell>
        </row>
        <row r="2520">
          <cell r="A2520" t="str">
            <v>DS</v>
          </cell>
          <cell r="B2520" t="str">
            <v>DS Accounts Receivable Three</v>
          </cell>
          <cell r="C2520" t="str">
            <v>DS</v>
          </cell>
          <cell r="D2520" t="str">
            <v>Begbroke HEIF</v>
          </cell>
        </row>
        <row r="2521">
          <cell r="A2521" t="str">
            <v>DS</v>
          </cell>
          <cell r="B2521" t="str">
            <v>DS General Ledger One</v>
          </cell>
          <cell r="C2521" t="str">
            <v>DS - GL</v>
          </cell>
          <cell r="D2521" t="str">
            <v>Begbroke HEIF</v>
          </cell>
        </row>
        <row r="2522">
          <cell r="A2522" t="str">
            <v>DS</v>
          </cell>
          <cell r="B2522" t="str">
            <v>DS General Ledger Two</v>
          </cell>
          <cell r="C2522" t="str">
            <v>DS - GL</v>
          </cell>
          <cell r="D2522" t="str">
            <v>Begbroke HEIF</v>
          </cell>
        </row>
        <row r="2523">
          <cell r="A2523" t="str">
            <v>DS</v>
          </cell>
          <cell r="B2523" t="str">
            <v>DS General Ledger Two Sal</v>
          </cell>
          <cell r="C2523" t="str">
            <v>DS - GL</v>
          </cell>
          <cell r="D2523" t="str">
            <v>Begbroke HEIF</v>
          </cell>
        </row>
        <row r="2524">
          <cell r="A2524" t="str">
            <v>DS</v>
          </cell>
          <cell r="B2524" t="str">
            <v>DS Grants One</v>
          </cell>
          <cell r="C2524" t="str">
            <v>Grants Accounting</v>
          </cell>
          <cell r="D2524" t="str">
            <v>No Security Rule Assigned (Full Access)</v>
          </cell>
        </row>
        <row r="2525">
          <cell r="A2525" t="str">
            <v>DS</v>
          </cell>
          <cell r="B2525" t="str">
            <v>DS Purchasing One</v>
          </cell>
          <cell r="C2525" t="str">
            <v>DS</v>
          </cell>
          <cell r="D2525" t="str">
            <v>Begbroke HEIF</v>
          </cell>
        </row>
        <row r="2526">
          <cell r="A2526" t="str">
            <v>DS</v>
          </cell>
          <cell r="B2526" t="str">
            <v>DS Purchasing One</v>
          </cell>
          <cell r="C2526" t="str">
            <v>DS</v>
          </cell>
          <cell r="D2526" t="str">
            <v>Begbroke HEIF</v>
          </cell>
        </row>
        <row r="2527">
          <cell r="A2527" t="str">
            <v>DT</v>
          </cell>
          <cell r="B2527" t="str">
            <v>DT General Ledger One</v>
          </cell>
          <cell r="C2527" t="str">
            <v>DT - GL</v>
          </cell>
          <cell r="D2527" t="str">
            <v>Central Physics</v>
          </cell>
        </row>
        <row r="2528">
          <cell r="A2528" t="str">
            <v>DT</v>
          </cell>
          <cell r="B2528" t="str">
            <v>DT General Ledger One</v>
          </cell>
          <cell r="C2528" t="str">
            <v>DT - GL</v>
          </cell>
          <cell r="D2528" t="str">
            <v>Central Physics</v>
          </cell>
        </row>
        <row r="2529">
          <cell r="A2529" t="str">
            <v>DT</v>
          </cell>
          <cell r="B2529" t="str">
            <v>DT General Ledger One</v>
          </cell>
          <cell r="C2529" t="str">
            <v>DT - GL</v>
          </cell>
          <cell r="D2529" t="str">
            <v>Central Physics</v>
          </cell>
        </row>
        <row r="2530">
          <cell r="A2530" t="str">
            <v>DT</v>
          </cell>
          <cell r="B2530" t="str">
            <v>DT General Ledger One</v>
          </cell>
          <cell r="C2530" t="str">
            <v>DT - GL</v>
          </cell>
          <cell r="D2530" t="str">
            <v>Central Physics</v>
          </cell>
        </row>
        <row r="2531">
          <cell r="A2531" t="str">
            <v>DT</v>
          </cell>
          <cell r="B2531" t="str">
            <v>DT General Ledger One</v>
          </cell>
          <cell r="C2531" t="str">
            <v>DT - GL</v>
          </cell>
          <cell r="D2531" t="str">
            <v>Central Physics</v>
          </cell>
        </row>
        <row r="2532">
          <cell r="A2532" t="str">
            <v>DT</v>
          </cell>
          <cell r="B2532" t="str">
            <v>DT General Ledger One</v>
          </cell>
          <cell r="C2532" t="str">
            <v>DT - GL</v>
          </cell>
          <cell r="D2532" t="str">
            <v>Central Physics</v>
          </cell>
        </row>
        <row r="2533">
          <cell r="A2533" t="str">
            <v>DT</v>
          </cell>
          <cell r="B2533" t="str">
            <v>DT General Ledger One</v>
          </cell>
          <cell r="C2533" t="str">
            <v>DT - GL</v>
          </cell>
          <cell r="D2533" t="str">
            <v>Central Physics</v>
          </cell>
        </row>
        <row r="2534">
          <cell r="A2534" t="str">
            <v>DT</v>
          </cell>
          <cell r="B2534" t="str">
            <v>DT General Ledger One</v>
          </cell>
          <cell r="C2534" t="str">
            <v>DT - GL</v>
          </cell>
          <cell r="D2534" t="str">
            <v>Central Physics</v>
          </cell>
        </row>
        <row r="2535">
          <cell r="A2535" t="str">
            <v>DT</v>
          </cell>
          <cell r="B2535" t="str">
            <v>DT Purchasing One</v>
          </cell>
          <cell r="C2535" t="str">
            <v>DT</v>
          </cell>
          <cell r="D2535" t="str">
            <v>Central Physics</v>
          </cell>
        </row>
        <row r="2536">
          <cell r="A2536" t="str">
            <v>DT</v>
          </cell>
          <cell r="B2536" t="str">
            <v>DT Purchasing One</v>
          </cell>
          <cell r="C2536" t="str">
            <v>DT</v>
          </cell>
          <cell r="D2536" t="str">
            <v>Central Physics</v>
          </cell>
        </row>
        <row r="2537">
          <cell r="A2537" t="str">
            <v>DT</v>
          </cell>
          <cell r="B2537" t="str">
            <v>DT Purchasing One</v>
          </cell>
          <cell r="C2537" t="str">
            <v>DT</v>
          </cell>
          <cell r="D2537" t="str">
            <v>Central Physics</v>
          </cell>
        </row>
        <row r="2538">
          <cell r="A2538" t="str">
            <v>DT</v>
          </cell>
          <cell r="B2538" t="str">
            <v>DT Purchasing One</v>
          </cell>
          <cell r="C2538" t="str">
            <v>DT</v>
          </cell>
          <cell r="D2538" t="str">
            <v>Central Physics</v>
          </cell>
        </row>
        <row r="2539">
          <cell r="A2539" t="str">
            <v>DT</v>
          </cell>
          <cell r="B2539" t="str">
            <v>DT Purchasing One</v>
          </cell>
          <cell r="C2539" t="str">
            <v>DT</v>
          </cell>
          <cell r="D2539" t="str">
            <v>Central Physics</v>
          </cell>
        </row>
        <row r="2540">
          <cell r="A2540" t="str">
            <v>DT</v>
          </cell>
          <cell r="B2540" t="str">
            <v>DT Purchasing One</v>
          </cell>
          <cell r="C2540" t="str">
            <v>DT</v>
          </cell>
          <cell r="D2540" t="str">
            <v>Central Physics</v>
          </cell>
        </row>
        <row r="2541">
          <cell r="A2541" t="str">
            <v>DT</v>
          </cell>
          <cell r="B2541" t="str">
            <v>DT Purchasing One</v>
          </cell>
          <cell r="C2541" t="str">
            <v>DT</v>
          </cell>
          <cell r="D2541" t="str">
            <v>Central Physics</v>
          </cell>
        </row>
        <row r="2542">
          <cell r="A2542" t="str">
            <v>DT</v>
          </cell>
          <cell r="B2542" t="str">
            <v>DT Purchasing One</v>
          </cell>
          <cell r="C2542" t="str">
            <v>DT</v>
          </cell>
          <cell r="D2542" t="str">
            <v>Central Physics</v>
          </cell>
        </row>
        <row r="2543">
          <cell r="A2543" t="str">
            <v>DT</v>
          </cell>
          <cell r="B2543" t="str">
            <v>DT Purchasing One</v>
          </cell>
          <cell r="C2543" t="str">
            <v>DT</v>
          </cell>
          <cell r="D2543" t="str">
            <v>Central Physics</v>
          </cell>
        </row>
        <row r="2544">
          <cell r="A2544" t="str">
            <v>DU</v>
          </cell>
          <cell r="B2544" t="str">
            <v>DU General Ledger One</v>
          </cell>
          <cell r="C2544" t="str">
            <v>DU - GL</v>
          </cell>
          <cell r="D2544" t="str">
            <v>Atomic &amp; Laser Physics</v>
          </cell>
        </row>
        <row r="2545">
          <cell r="A2545" t="str">
            <v>DU</v>
          </cell>
          <cell r="B2545" t="str">
            <v>DU GL Enquiry</v>
          </cell>
          <cell r="C2545" t="str">
            <v>DU - GL</v>
          </cell>
          <cell r="D2545" t="str">
            <v>Atomic &amp; Laser Physics</v>
          </cell>
        </row>
        <row r="2546">
          <cell r="A2546" t="str">
            <v>DW</v>
          </cell>
          <cell r="B2546" t="str">
            <v>DW Accounts Payable Level 1</v>
          </cell>
          <cell r="C2546" t="str">
            <v>DW</v>
          </cell>
          <cell r="D2546" t="str">
            <v>Chemistry Research Laboratory</v>
          </cell>
        </row>
        <row r="2547">
          <cell r="A2547" t="str">
            <v>DW</v>
          </cell>
          <cell r="B2547" t="str">
            <v>DW Accounts Payable Level 1</v>
          </cell>
          <cell r="C2547" t="str">
            <v>DW</v>
          </cell>
          <cell r="D2547" t="str">
            <v>Chemistry Research Laboratory</v>
          </cell>
        </row>
        <row r="2548">
          <cell r="A2548" t="str">
            <v>DW</v>
          </cell>
          <cell r="B2548" t="str">
            <v>DW Accounts Payable Level 1</v>
          </cell>
          <cell r="C2548" t="str">
            <v>DW</v>
          </cell>
          <cell r="D2548" t="str">
            <v>Chemistry Research Laboratory</v>
          </cell>
        </row>
        <row r="2549">
          <cell r="A2549" t="str">
            <v>DW</v>
          </cell>
          <cell r="B2549" t="str">
            <v>DW Accounts Payable Level 1</v>
          </cell>
          <cell r="C2549" t="str">
            <v>DW</v>
          </cell>
          <cell r="D2549" t="str">
            <v>Chemistry Research Laboratory</v>
          </cell>
        </row>
        <row r="2550">
          <cell r="A2550" t="str">
            <v>DW</v>
          </cell>
          <cell r="B2550" t="str">
            <v>DW Accounts Payable Level 1</v>
          </cell>
          <cell r="C2550" t="str">
            <v>DW</v>
          </cell>
          <cell r="D2550" t="str">
            <v>Chemistry Research Laboratory</v>
          </cell>
        </row>
        <row r="2551">
          <cell r="A2551" t="str">
            <v>DW</v>
          </cell>
          <cell r="B2551" t="str">
            <v>DW Accounts Payable Level 1</v>
          </cell>
          <cell r="C2551" t="str">
            <v>DW</v>
          </cell>
          <cell r="D2551" t="str">
            <v>Chemistry Research Laboratory</v>
          </cell>
        </row>
        <row r="2552">
          <cell r="A2552" t="str">
            <v>DW</v>
          </cell>
          <cell r="B2552" t="str">
            <v>DW Accounts Payable Level 1</v>
          </cell>
          <cell r="C2552" t="str">
            <v>DW</v>
          </cell>
          <cell r="D2552" t="str">
            <v>Chemistry Research Laboratory</v>
          </cell>
        </row>
        <row r="2553">
          <cell r="A2553" t="str">
            <v>DW</v>
          </cell>
          <cell r="B2553" t="str">
            <v>DW Accounts Payable Level 2</v>
          </cell>
          <cell r="C2553" t="str">
            <v>DW</v>
          </cell>
          <cell r="D2553" t="str">
            <v>Chemistry Research Laboratory</v>
          </cell>
        </row>
        <row r="2554">
          <cell r="A2554" t="str">
            <v>DW</v>
          </cell>
          <cell r="B2554" t="str">
            <v>DW Accounts Payable Level 2</v>
          </cell>
          <cell r="C2554" t="str">
            <v>DW</v>
          </cell>
          <cell r="D2554" t="str">
            <v>Chemistry Research Laboratory</v>
          </cell>
        </row>
        <row r="2555">
          <cell r="A2555" t="str">
            <v>DW</v>
          </cell>
          <cell r="B2555" t="str">
            <v>DW Accounts Payable Level 2</v>
          </cell>
          <cell r="C2555" t="str">
            <v>DW</v>
          </cell>
          <cell r="D2555" t="str">
            <v>Chemistry Research Laboratory</v>
          </cell>
        </row>
        <row r="2556">
          <cell r="A2556" t="str">
            <v>DW</v>
          </cell>
          <cell r="B2556" t="str">
            <v>DW Accounts Payable Level 2</v>
          </cell>
          <cell r="C2556" t="str">
            <v>DW</v>
          </cell>
          <cell r="D2556" t="str">
            <v>Chemistry Research Laboratory</v>
          </cell>
        </row>
        <row r="2557">
          <cell r="A2557" t="str">
            <v>DW</v>
          </cell>
          <cell r="B2557" t="str">
            <v>DW Accounts Payable Level 2</v>
          </cell>
          <cell r="C2557" t="str">
            <v>DW</v>
          </cell>
          <cell r="D2557" t="str">
            <v>Chemistry Research Laboratory</v>
          </cell>
        </row>
        <row r="2558">
          <cell r="A2558" t="str">
            <v>DW</v>
          </cell>
          <cell r="B2558" t="str">
            <v>DW Accounts Payable Level 2</v>
          </cell>
          <cell r="C2558" t="str">
            <v>DW</v>
          </cell>
          <cell r="D2558" t="str">
            <v>Chemistry Research Laboratory</v>
          </cell>
        </row>
        <row r="2559">
          <cell r="A2559" t="str">
            <v>DW</v>
          </cell>
          <cell r="B2559" t="str">
            <v>DW Accounts Payable Level 2</v>
          </cell>
          <cell r="C2559" t="str">
            <v>DW</v>
          </cell>
          <cell r="D2559" t="str">
            <v>Chemistry Research Laboratory</v>
          </cell>
        </row>
        <row r="2560">
          <cell r="A2560" t="str">
            <v>DW</v>
          </cell>
          <cell r="B2560" t="str">
            <v>DW Accounts Payable One</v>
          </cell>
          <cell r="C2560" t="str">
            <v>DW</v>
          </cell>
          <cell r="D2560" t="str">
            <v>Chemistry Research Laboratory</v>
          </cell>
        </row>
        <row r="2561">
          <cell r="A2561" t="str">
            <v>DW</v>
          </cell>
          <cell r="B2561" t="str">
            <v>DW Accounts Payable One</v>
          </cell>
          <cell r="C2561" t="str">
            <v>DW</v>
          </cell>
          <cell r="D2561" t="str">
            <v>Chemistry Research Laboratory</v>
          </cell>
        </row>
        <row r="2562">
          <cell r="A2562" t="str">
            <v>DW</v>
          </cell>
          <cell r="B2562" t="str">
            <v>DW Accounts Payable One</v>
          </cell>
          <cell r="C2562" t="str">
            <v>DW</v>
          </cell>
          <cell r="D2562" t="str">
            <v>Chemistry Research Laboratory</v>
          </cell>
        </row>
        <row r="2563">
          <cell r="A2563" t="str">
            <v>DW</v>
          </cell>
          <cell r="B2563" t="str">
            <v>DW Accounts Payable One</v>
          </cell>
          <cell r="C2563" t="str">
            <v>DW</v>
          </cell>
          <cell r="D2563" t="str">
            <v>Chemistry Research Laboratory</v>
          </cell>
        </row>
        <row r="2564">
          <cell r="A2564" t="str">
            <v>DW</v>
          </cell>
          <cell r="B2564" t="str">
            <v>DW Accounts Payable One</v>
          </cell>
          <cell r="C2564" t="str">
            <v>DW</v>
          </cell>
          <cell r="D2564" t="str">
            <v>Chemistry Research Laboratory</v>
          </cell>
        </row>
        <row r="2565">
          <cell r="A2565" t="str">
            <v>DW</v>
          </cell>
          <cell r="B2565" t="str">
            <v>DW Accounts Payable One</v>
          </cell>
          <cell r="C2565" t="str">
            <v>DW</v>
          </cell>
          <cell r="D2565" t="str">
            <v>Chemistry Research Laboratory</v>
          </cell>
        </row>
        <row r="2566">
          <cell r="A2566" t="str">
            <v>DW</v>
          </cell>
          <cell r="B2566" t="str">
            <v>DW Accounts Payable One</v>
          </cell>
          <cell r="C2566" t="str">
            <v>DW</v>
          </cell>
          <cell r="D2566" t="str">
            <v>Chemistry Research Laboratory</v>
          </cell>
        </row>
        <row r="2567">
          <cell r="A2567" t="str">
            <v>DW</v>
          </cell>
          <cell r="B2567" t="str">
            <v>DW Accounts Payable Two</v>
          </cell>
          <cell r="C2567" t="str">
            <v>DW</v>
          </cell>
          <cell r="D2567" t="str">
            <v>Chemistry Research Laboratory</v>
          </cell>
        </row>
        <row r="2568">
          <cell r="A2568" t="str">
            <v>DW</v>
          </cell>
          <cell r="B2568" t="str">
            <v>DW Accounts Payable Two</v>
          </cell>
          <cell r="C2568" t="str">
            <v>DW</v>
          </cell>
          <cell r="D2568" t="str">
            <v>Chemistry Research Laboratory</v>
          </cell>
        </row>
        <row r="2569">
          <cell r="A2569" t="str">
            <v>DW</v>
          </cell>
          <cell r="B2569" t="str">
            <v>DW Accounts Payable Two</v>
          </cell>
          <cell r="C2569" t="str">
            <v>DW</v>
          </cell>
          <cell r="D2569" t="str">
            <v>Chemistry Research Laboratory</v>
          </cell>
        </row>
        <row r="2570">
          <cell r="A2570" t="str">
            <v>DW</v>
          </cell>
          <cell r="B2570" t="str">
            <v>DW Accounts Payable Two</v>
          </cell>
          <cell r="C2570" t="str">
            <v>DW</v>
          </cell>
          <cell r="D2570" t="str">
            <v>Chemistry Research Laboratory</v>
          </cell>
        </row>
        <row r="2571">
          <cell r="A2571" t="str">
            <v>DW</v>
          </cell>
          <cell r="B2571" t="str">
            <v>DW Accounts Payable Two</v>
          </cell>
          <cell r="C2571" t="str">
            <v>DW</v>
          </cell>
          <cell r="D2571" t="str">
            <v>Chemistry Research Laboratory</v>
          </cell>
        </row>
        <row r="2572">
          <cell r="A2572" t="str">
            <v>DW</v>
          </cell>
          <cell r="B2572" t="str">
            <v>DW Accounts Payable Two</v>
          </cell>
          <cell r="C2572" t="str">
            <v>DW</v>
          </cell>
          <cell r="D2572" t="str">
            <v>Chemistry Research Laboratory</v>
          </cell>
        </row>
        <row r="2573">
          <cell r="A2573" t="str">
            <v>DW</v>
          </cell>
          <cell r="B2573" t="str">
            <v>DW Accounts Payable Two</v>
          </cell>
          <cell r="C2573" t="str">
            <v>DW</v>
          </cell>
          <cell r="D2573" t="str">
            <v>Chemistry Research Laboratory</v>
          </cell>
        </row>
        <row r="2574">
          <cell r="A2574" t="str">
            <v>DW</v>
          </cell>
          <cell r="B2574" t="str">
            <v>DW Accounts Receivable One</v>
          </cell>
          <cell r="C2574" t="str">
            <v>DW</v>
          </cell>
          <cell r="D2574" t="str">
            <v>Chemistry Research Laboratory</v>
          </cell>
        </row>
        <row r="2575">
          <cell r="A2575" t="str">
            <v>DW</v>
          </cell>
          <cell r="B2575" t="str">
            <v>DW Accounts Receivable One</v>
          </cell>
          <cell r="C2575" t="str">
            <v>DW</v>
          </cell>
          <cell r="D2575" t="str">
            <v>Chemistry Research Laboratory</v>
          </cell>
        </row>
        <row r="2576">
          <cell r="A2576" t="str">
            <v>DW</v>
          </cell>
          <cell r="B2576" t="str">
            <v>DW Accounts Receivable One</v>
          </cell>
          <cell r="C2576" t="str">
            <v>DW</v>
          </cell>
          <cell r="D2576" t="str">
            <v>Chemistry Research Laboratory</v>
          </cell>
        </row>
        <row r="2577">
          <cell r="A2577" t="str">
            <v>DW</v>
          </cell>
          <cell r="B2577" t="str">
            <v>DW Accounts Receivable One</v>
          </cell>
          <cell r="C2577" t="str">
            <v>DW</v>
          </cell>
          <cell r="D2577" t="str">
            <v>Chemistry Research Laboratory</v>
          </cell>
        </row>
        <row r="2578">
          <cell r="A2578" t="str">
            <v>DW</v>
          </cell>
          <cell r="B2578" t="str">
            <v>DW Accounts Receivable One</v>
          </cell>
          <cell r="C2578" t="str">
            <v>DW</v>
          </cell>
          <cell r="D2578" t="str">
            <v>Chemistry Research Laboratory</v>
          </cell>
        </row>
        <row r="2579">
          <cell r="A2579" t="str">
            <v>DW</v>
          </cell>
          <cell r="B2579" t="str">
            <v>DW Accounts Receivable One</v>
          </cell>
          <cell r="C2579" t="str">
            <v>DW</v>
          </cell>
          <cell r="D2579" t="str">
            <v>Chemistry Research Laboratory</v>
          </cell>
        </row>
        <row r="2580">
          <cell r="A2580" t="str">
            <v>DW</v>
          </cell>
          <cell r="B2580" t="str">
            <v>DW Accounts Receivable One</v>
          </cell>
          <cell r="C2580" t="str">
            <v>DW</v>
          </cell>
          <cell r="D2580" t="str">
            <v>Chemistry Research Laboratory</v>
          </cell>
        </row>
        <row r="2581">
          <cell r="A2581" t="str">
            <v>DW</v>
          </cell>
          <cell r="B2581" t="str">
            <v>DW Accounts Receivable Three</v>
          </cell>
          <cell r="C2581" t="str">
            <v>DW</v>
          </cell>
          <cell r="D2581" t="str">
            <v>Chemistry Research Laboratory</v>
          </cell>
        </row>
        <row r="2582">
          <cell r="A2582" t="str">
            <v>DW</v>
          </cell>
          <cell r="B2582" t="str">
            <v>DW Accounts Receivable Three</v>
          </cell>
          <cell r="C2582" t="str">
            <v>DW</v>
          </cell>
          <cell r="D2582" t="str">
            <v>Chemistry Research Laboratory</v>
          </cell>
        </row>
        <row r="2583">
          <cell r="A2583" t="str">
            <v>DW</v>
          </cell>
          <cell r="B2583" t="str">
            <v>DW Accounts Receivable Three</v>
          </cell>
          <cell r="C2583" t="str">
            <v>DW</v>
          </cell>
          <cell r="D2583" t="str">
            <v>Chemistry Research Laboratory</v>
          </cell>
        </row>
        <row r="2584">
          <cell r="A2584" t="str">
            <v>DW</v>
          </cell>
          <cell r="B2584" t="str">
            <v>DW Accounts Receivable Three</v>
          </cell>
          <cell r="C2584" t="str">
            <v>DW</v>
          </cell>
          <cell r="D2584" t="str">
            <v>Chemistry Research Laboratory</v>
          </cell>
        </row>
        <row r="2585">
          <cell r="A2585" t="str">
            <v>DW</v>
          </cell>
          <cell r="B2585" t="str">
            <v>DW Accounts Receivable Three</v>
          </cell>
          <cell r="C2585" t="str">
            <v>DW</v>
          </cell>
          <cell r="D2585" t="str">
            <v>Chemistry Research Laboratory</v>
          </cell>
        </row>
        <row r="2586">
          <cell r="A2586" t="str">
            <v>DW</v>
          </cell>
          <cell r="B2586" t="str">
            <v>DW Accounts Receivable Three</v>
          </cell>
          <cell r="C2586" t="str">
            <v>DW</v>
          </cell>
          <cell r="D2586" t="str">
            <v>Chemistry Research Laboratory</v>
          </cell>
        </row>
        <row r="2587">
          <cell r="A2587" t="str">
            <v>DW</v>
          </cell>
          <cell r="B2587" t="str">
            <v>DW Accounts Receivable Three</v>
          </cell>
          <cell r="C2587" t="str">
            <v>DW</v>
          </cell>
          <cell r="D2587" t="str">
            <v>Chemistry Research Laboratory</v>
          </cell>
        </row>
        <row r="2588">
          <cell r="A2588" t="str">
            <v>DW</v>
          </cell>
          <cell r="B2588" t="str">
            <v>DW General Ledger Level 2</v>
          </cell>
          <cell r="C2588" t="str">
            <v>DW - GL</v>
          </cell>
          <cell r="D2588" t="str">
            <v>Chemistry Research Laboratory</v>
          </cell>
        </row>
        <row r="2589">
          <cell r="A2589" t="str">
            <v>DW</v>
          </cell>
          <cell r="B2589" t="str">
            <v>DW General Ledger Level 2</v>
          </cell>
          <cell r="C2589" t="str">
            <v>DW - GL</v>
          </cell>
          <cell r="D2589" t="str">
            <v>Chemistry Research Laboratory</v>
          </cell>
        </row>
        <row r="2590">
          <cell r="A2590" t="str">
            <v>DW</v>
          </cell>
          <cell r="B2590" t="str">
            <v>DW General Ledger Level 2</v>
          </cell>
          <cell r="C2590" t="str">
            <v>DW - GL</v>
          </cell>
          <cell r="D2590" t="str">
            <v>Chemistry Research Laboratory</v>
          </cell>
        </row>
        <row r="2591">
          <cell r="A2591" t="str">
            <v>DW</v>
          </cell>
          <cell r="B2591" t="str">
            <v>DW General Ledger Level 2</v>
          </cell>
          <cell r="C2591" t="str">
            <v>DW - GL</v>
          </cell>
          <cell r="D2591" t="str">
            <v>Chemistry Research Laboratory</v>
          </cell>
        </row>
        <row r="2592">
          <cell r="A2592" t="str">
            <v>DW</v>
          </cell>
          <cell r="B2592" t="str">
            <v>DW General Ledger Level 2</v>
          </cell>
          <cell r="C2592" t="str">
            <v>DW - GL</v>
          </cell>
          <cell r="D2592" t="str">
            <v>Chemistry Research Laboratory</v>
          </cell>
        </row>
        <row r="2593">
          <cell r="A2593" t="str">
            <v>DW</v>
          </cell>
          <cell r="B2593" t="str">
            <v>DW General Ledger Level 2</v>
          </cell>
          <cell r="C2593" t="str">
            <v>DW - GL</v>
          </cell>
          <cell r="D2593" t="str">
            <v>Chemistry Research Laboratory</v>
          </cell>
        </row>
        <row r="2594">
          <cell r="A2594" t="str">
            <v>DW</v>
          </cell>
          <cell r="B2594" t="str">
            <v>DW General Ledger Level 3</v>
          </cell>
          <cell r="C2594" t="str">
            <v>DW - GL</v>
          </cell>
          <cell r="D2594" t="str">
            <v>Chemistry Research Laboratory</v>
          </cell>
        </row>
        <row r="2595">
          <cell r="A2595" t="str">
            <v>DW</v>
          </cell>
          <cell r="B2595" t="str">
            <v>DW General Ledger Level 3</v>
          </cell>
          <cell r="C2595" t="str">
            <v>DW - GL</v>
          </cell>
          <cell r="D2595" t="str">
            <v>Chemistry Research Laboratory</v>
          </cell>
        </row>
        <row r="2596">
          <cell r="A2596" t="str">
            <v>DW</v>
          </cell>
          <cell r="B2596" t="str">
            <v>DW General Ledger Level 3</v>
          </cell>
          <cell r="C2596" t="str">
            <v>DW - GL</v>
          </cell>
          <cell r="D2596" t="str">
            <v>Chemistry Research Laboratory</v>
          </cell>
        </row>
        <row r="2597">
          <cell r="A2597" t="str">
            <v>DW</v>
          </cell>
          <cell r="B2597" t="str">
            <v>DW General Ledger Level 3</v>
          </cell>
          <cell r="C2597" t="str">
            <v>DW - GL</v>
          </cell>
          <cell r="D2597" t="str">
            <v>Chemistry Research Laboratory</v>
          </cell>
        </row>
        <row r="2598">
          <cell r="A2598" t="str">
            <v>DW</v>
          </cell>
          <cell r="B2598" t="str">
            <v>DW General Ledger Level 3</v>
          </cell>
          <cell r="C2598" t="str">
            <v>DW - GL</v>
          </cell>
          <cell r="D2598" t="str">
            <v>Chemistry Research Laboratory</v>
          </cell>
        </row>
        <row r="2599">
          <cell r="A2599" t="str">
            <v>DW</v>
          </cell>
          <cell r="B2599" t="str">
            <v>DW General Ledger Level 3</v>
          </cell>
          <cell r="C2599" t="str">
            <v>DW - GL</v>
          </cell>
          <cell r="D2599" t="str">
            <v>Chemistry Research Laboratory</v>
          </cell>
        </row>
        <row r="2600">
          <cell r="A2600" t="str">
            <v>DW</v>
          </cell>
          <cell r="B2600" t="str">
            <v>DW General Ledger One</v>
          </cell>
          <cell r="C2600" t="str">
            <v>DW - GL</v>
          </cell>
          <cell r="D2600" t="str">
            <v>Chemistry Research Laboratory</v>
          </cell>
        </row>
        <row r="2601">
          <cell r="A2601" t="str">
            <v>DW</v>
          </cell>
          <cell r="B2601" t="str">
            <v>DW General Ledger One</v>
          </cell>
          <cell r="C2601" t="str">
            <v>DW - GL</v>
          </cell>
          <cell r="D2601" t="str">
            <v>Chemistry Research Laboratory</v>
          </cell>
        </row>
        <row r="2602">
          <cell r="A2602" t="str">
            <v>DW</v>
          </cell>
          <cell r="B2602" t="str">
            <v>DW General Ledger One</v>
          </cell>
          <cell r="C2602" t="str">
            <v>DW - GL</v>
          </cell>
          <cell r="D2602" t="str">
            <v>Chemistry Research Laboratory</v>
          </cell>
        </row>
        <row r="2603">
          <cell r="A2603" t="str">
            <v>DW</v>
          </cell>
          <cell r="B2603" t="str">
            <v>DW General Ledger One</v>
          </cell>
          <cell r="C2603" t="str">
            <v>DW - GL</v>
          </cell>
          <cell r="D2603" t="str">
            <v>Chemistry Research Laboratory</v>
          </cell>
        </row>
        <row r="2604">
          <cell r="A2604" t="str">
            <v>DW</v>
          </cell>
          <cell r="B2604" t="str">
            <v>DW General Ledger One</v>
          </cell>
          <cell r="C2604" t="str">
            <v>DW - GL</v>
          </cell>
          <cell r="D2604" t="str">
            <v>Chemistry Research Laboratory</v>
          </cell>
        </row>
        <row r="2605">
          <cell r="A2605" t="str">
            <v>DW</v>
          </cell>
          <cell r="B2605" t="str">
            <v>DW General Ledger One</v>
          </cell>
          <cell r="C2605" t="str">
            <v>DW - GL</v>
          </cell>
          <cell r="D2605" t="str">
            <v>Chemistry Research Laboratory</v>
          </cell>
        </row>
        <row r="2606">
          <cell r="A2606" t="str">
            <v>DW</v>
          </cell>
          <cell r="B2606" t="str">
            <v>DW General Ledger One Sal</v>
          </cell>
          <cell r="C2606" t="str">
            <v>DW - GL</v>
          </cell>
          <cell r="D2606" t="str">
            <v>Chemistry Research Laboratory</v>
          </cell>
        </row>
        <row r="2607">
          <cell r="A2607" t="str">
            <v>DW</v>
          </cell>
          <cell r="B2607" t="str">
            <v>DW General Ledger One Sal</v>
          </cell>
          <cell r="C2607" t="str">
            <v>DW - GL</v>
          </cell>
          <cell r="D2607" t="str">
            <v>Chemistry Research Laboratory</v>
          </cell>
        </row>
        <row r="2608">
          <cell r="A2608" t="str">
            <v>DW</v>
          </cell>
          <cell r="B2608" t="str">
            <v>DW General Ledger One Sal</v>
          </cell>
          <cell r="C2608" t="str">
            <v>DW - GL</v>
          </cell>
          <cell r="D2608" t="str">
            <v>Chemistry Research Laboratory</v>
          </cell>
        </row>
        <row r="2609">
          <cell r="A2609" t="str">
            <v>DW</v>
          </cell>
          <cell r="B2609" t="str">
            <v>DW General Ledger One Sal</v>
          </cell>
          <cell r="C2609" t="str">
            <v>DW - GL</v>
          </cell>
          <cell r="D2609" t="str">
            <v>Chemistry Research Laboratory</v>
          </cell>
        </row>
        <row r="2610">
          <cell r="A2610" t="str">
            <v>DW</v>
          </cell>
          <cell r="B2610" t="str">
            <v>DW General Ledger One Sal</v>
          </cell>
          <cell r="C2610" t="str">
            <v>DW - GL</v>
          </cell>
          <cell r="D2610" t="str">
            <v>Chemistry Research Laboratory</v>
          </cell>
        </row>
        <row r="2611">
          <cell r="A2611" t="str">
            <v>DW</v>
          </cell>
          <cell r="B2611" t="str">
            <v>DW General Ledger One Sal</v>
          </cell>
          <cell r="C2611" t="str">
            <v>DW - GL</v>
          </cell>
          <cell r="D2611" t="str">
            <v>Chemistry Research Laboratory</v>
          </cell>
        </row>
        <row r="2612">
          <cell r="A2612" t="str">
            <v>DW</v>
          </cell>
          <cell r="B2612" t="str">
            <v>DW General Ledger Sal Level 3</v>
          </cell>
          <cell r="C2612" t="str">
            <v>DW - GL</v>
          </cell>
          <cell r="D2612" t="str">
            <v>Chemistry Research Laboratory</v>
          </cell>
        </row>
        <row r="2613">
          <cell r="A2613" t="str">
            <v>DW</v>
          </cell>
          <cell r="B2613" t="str">
            <v>DW General Ledger Sal Level 3</v>
          </cell>
          <cell r="C2613" t="str">
            <v>DW - GL</v>
          </cell>
          <cell r="D2613" t="str">
            <v>Chemistry Research Laboratory</v>
          </cell>
        </row>
        <row r="2614">
          <cell r="A2614" t="str">
            <v>DW</v>
          </cell>
          <cell r="B2614" t="str">
            <v>DW General Ledger Sal Level 3</v>
          </cell>
          <cell r="C2614" t="str">
            <v>DW - GL</v>
          </cell>
          <cell r="D2614" t="str">
            <v>Chemistry Research Laboratory</v>
          </cell>
        </row>
        <row r="2615">
          <cell r="A2615" t="str">
            <v>DW</v>
          </cell>
          <cell r="B2615" t="str">
            <v>DW General Ledger Sal Level 3</v>
          </cell>
          <cell r="C2615" t="str">
            <v>DW - GL</v>
          </cell>
          <cell r="D2615" t="str">
            <v>Chemistry Research Laboratory</v>
          </cell>
        </row>
        <row r="2616">
          <cell r="A2616" t="str">
            <v>DW</v>
          </cell>
          <cell r="B2616" t="str">
            <v>DW General Ledger Sal Level 3</v>
          </cell>
          <cell r="C2616" t="str">
            <v>DW - GL</v>
          </cell>
          <cell r="D2616" t="str">
            <v>Chemistry Research Laboratory</v>
          </cell>
        </row>
        <row r="2617">
          <cell r="A2617" t="str">
            <v>DW</v>
          </cell>
          <cell r="B2617" t="str">
            <v>DW General Ledger Sal Level 3</v>
          </cell>
          <cell r="C2617" t="str">
            <v>DW - GL</v>
          </cell>
          <cell r="D2617" t="str">
            <v>Chemistry Research Laboratory</v>
          </cell>
        </row>
        <row r="2618">
          <cell r="A2618" t="str">
            <v>DW</v>
          </cell>
          <cell r="B2618" t="str">
            <v>DW General Ledger Two Sal</v>
          </cell>
          <cell r="C2618" t="str">
            <v>DW - GL</v>
          </cell>
          <cell r="D2618" t="str">
            <v>Chemistry Research Laboratory</v>
          </cell>
        </row>
        <row r="2619">
          <cell r="A2619" t="str">
            <v>DW</v>
          </cell>
          <cell r="B2619" t="str">
            <v>DW General Ledger Two Sal</v>
          </cell>
          <cell r="C2619" t="str">
            <v>DW - GL</v>
          </cell>
          <cell r="D2619" t="str">
            <v>Chemistry Research Laboratory</v>
          </cell>
        </row>
        <row r="2620">
          <cell r="A2620" t="str">
            <v>DW</v>
          </cell>
          <cell r="B2620" t="str">
            <v>DW General Ledger Two Sal</v>
          </cell>
          <cell r="C2620" t="str">
            <v>DW - GL</v>
          </cell>
          <cell r="D2620" t="str">
            <v>Chemistry Research Laboratory</v>
          </cell>
        </row>
        <row r="2621">
          <cell r="A2621" t="str">
            <v>DW</v>
          </cell>
          <cell r="B2621" t="str">
            <v>DW General Ledger Two Sal</v>
          </cell>
          <cell r="C2621" t="str">
            <v>DW - GL</v>
          </cell>
          <cell r="D2621" t="str">
            <v>Chemistry Research Laboratory</v>
          </cell>
        </row>
        <row r="2622">
          <cell r="A2622" t="str">
            <v>DW</v>
          </cell>
          <cell r="B2622" t="str">
            <v>DW General Ledger Two Sal</v>
          </cell>
          <cell r="C2622" t="str">
            <v>DW - GL</v>
          </cell>
          <cell r="D2622" t="str">
            <v>Chemistry Research Laboratory</v>
          </cell>
        </row>
        <row r="2623">
          <cell r="A2623" t="str">
            <v>DW</v>
          </cell>
          <cell r="B2623" t="str">
            <v>DW General Ledger Two Sal</v>
          </cell>
          <cell r="C2623" t="str">
            <v>DW - GL</v>
          </cell>
          <cell r="D2623" t="str">
            <v>Chemistry Research Laboratory</v>
          </cell>
        </row>
        <row r="2624">
          <cell r="A2624" t="str">
            <v>DW</v>
          </cell>
          <cell r="B2624" t="str">
            <v>DW GL Enquiry</v>
          </cell>
          <cell r="C2624" t="str">
            <v>DW - GL</v>
          </cell>
          <cell r="D2624" t="str">
            <v>Chemistry Research Laboratory</v>
          </cell>
        </row>
        <row r="2625">
          <cell r="A2625" t="str">
            <v>DW</v>
          </cell>
          <cell r="B2625" t="str">
            <v>DW GL Enquiry</v>
          </cell>
          <cell r="C2625" t="str">
            <v>DW - GL</v>
          </cell>
          <cell r="D2625" t="str">
            <v>Chemistry Research Laboratory</v>
          </cell>
        </row>
        <row r="2626">
          <cell r="A2626" t="str">
            <v>DW</v>
          </cell>
          <cell r="B2626" t="str">
            <v>DW GL Enquiry</v>
          </cell>
          <cell r="C2626" t="str">
            <v>DW - GL</v>
          </cell>
          <cell r="D2626" t="str">
            <v>Chemistry Research Laboratory</v>
          </cell>
        </row>
        <row r="2627">
          <cell r="A2627" t="str">
            <v>DW</v>
          </cell>
          <cell r="B2627" t="str">
            <v>DW GL Enquiry</v>
          </cell>
          <cell r="C2627" t="str">
            <v>DW - GL</v>
          </cell>
          <cell r="D2627" t="str">
            <v>Chemistry Research Laboratory</v>
          </cell>
        </row>
        <row r="2628">
          <cell r="A2628" t="str">
            <v>DW</v>
          </cell>
          <cell r="B2628" t="str">
            <v>DW GL Enquiry</v>
          </cell>
          <cell r="C2628" t="str">
            <v>DW - GL</v>
          </cell>
          <cell r="D2628" t="str">
            <v>Chemistry Research Laboratory</v>
          </cell>
        </row>
        <row r="2629">
          <cell r="A2629" t="str">
            <v>DW</v>
          </cell>
          <cell r="B2629" t="str">
            <v>DW GL Enquiry</v>
          </cell>
          <cell r="C2629" t="str">
            <v>DW - GL</v>
          </cell>
          <cell r="D2629" t="str">
            <v>Chemistry Research Laboratory</v>
          </cell>
        </row>
        <row r="2630">
          <cell r="A2630" t="str">
            <v>DW</v>
          </cell>
          <cell r="B2630" t="str">
            <v>DW Grants Level 6</v>
          </cell>
          <cell r="C2630" t="str">
            <v>Grants Accounting</v>
          </cell>
          <cell r="D2630" t="str">
            <v>No Security Rule Assigned (Full Access)</v>
          </cell>
        </row>
        <row r="2631">
          <cell r="A2631" t="str">
            <v>DW</v>
          </cell>
          <cell r="B2631" t="str">
            <v>DW Grants One</v>
          </cell>
          <cell r="C2631" t="str">
            <v>Grants Accounting</v>
          </cell>
          <cell r="D2631" t="str">
            <v>No Security Rule Assigned (Full Access)</v>
          </cell>
        </row>
        <row r="2632">
          <cell r="A2632" t="str">
            <v>DW</v>
          </cell>
          <cell r="B2632" t="str">
            <v>DW Grants Sal Level 6</v>
          </cell>
          <cell r="C2632" t="str">
            <v>Grants Accounting</v>
          </cell>
          <cell r="D2632" t="str">
            <v>No Security Rule Assigned (Full Access)</v>
          </cell>
        </row>
        <row r="2633">
          <cell r="A2633" t="str">
            <v>DW</v>
          </cell>
          <cell r="B2633" t="str">
            <v>DW Inventory Level 3</v>
          </cell>
          <cell r="C2633" t="str">
            <v>INV - DW1</v>
          </cell>
          <cell r="D2633" t="str">
            <v>Chemistry Research Labaratory can view only these cost centres: DW0000-DW9998, DN0000-DN9998, DP0000-DP9998, DH0000-DH9998, DM0000-DM9998.</v>
          </cell>
        </row>
        <row r="2634">
          <cell r="A2634" t="str">
            <v>DW</v>
          </cell>
          <cell r="B2634" t="str">
            <v>DW Inventory Level 3</v>
          </cell>
          <cell r="C2634" t="str">
            <v>INV - DW1</v>
          </cell>
          <cell r="D2634" t="str">
            <v>Chemistry Research Labaratory can view only these cost centres: DW0000-DW9998, DN0000-DN9998, DP0000-DP9998, DH0000-DH9998, DM0000-DM9998.</v>
          </cell>
        </row>
        <row r="2635">
          <cell r="A2635" t="str">
            <v>DW</v>
          </cell>
          <cell r="B2635" t="str">
            <v>DW Inventory Level 3</v>
          </cell>
          <cell r="C2635" t="str">
            <v>INV - DW1</v>
          </cell>
          <cell r="D2635" t="str">
            <v>Chemistry Research Labaratory can view only these cost centres: DW0000-DW9998, DN0000-DN9998, DP0000-DP9998, DH0000-DH9998, DM0000-DM9998.</v>
          </cell>
        </row>
        <row r="2636">
          <cell r="A2636" t="str">
            <v>DW</v>
          </cell>
          <cell r="B2636" t="str">
            <v>DW Inventory Level 3</v>
          </cell>
          <cell r="C2636" t="str">
            <v>INV - DW1</v>
          </cell>
          <cell r="D2636" t="str">
            <v>Chemistry Research Labaratory can view only these cost centres: DW0000-DW9998, DN0000-DN9998, DP0000-DP9998, DH0000-DH9998, DM0000-DM9998.</v>
          </cell>
        </row>
        <row r="2637">
          <cell r="A2637" t="str">
            <v>DW</v>
          </cell>
          <cell r="B2637" t="str">
            <v>DW Inventory Level 3</v>
          </cell>
          <cell r="C2637" t="str">
            <v>INV - DW1</v>
          </cell>
          <cell r="D2637" t="str">
            <v>Chemistry Research Labaratory can view only these cost centres: DW0000-DW9998, DN0000-DN9998, DP0000-DP9998, DH0000-DH9998, DM0000-DM9998.</v>
          </cell>
        </row>
        <row r="2638">
          <cell r="A2638" t="str">
            <v>DW</v>
          </cell>
          <cell r="B2638" t="str">
            <v>DW Inventory Level 3</v>
          </cell>
          <cell r="C2638" t="str">
            <v>INV - DW1</v>
          </cell>
          <cell r="D2638" t="str">
            <v>Chemistry Research Labaratory can view only these cost centres: DW0000-DW9998, DN0000-DN9998, DP0000-DP9998, DH0000-DH9998, DM0000-DM9998.</v>
          </cell>
        </row>
        <row r="2639">
          <cell r="A2639" t="str">
            <v>DW</v>
          </cell>
          <cell r="B2639" t="str">
            <v>DW Order Management Level 1</v>
          </cell>
          <cell r="C2639" t="str">
            <v>Order Management</v>
          </cell>
          <cell r="D2639" t="str">
            <v>No Security Rule Assigned (Full Access)</v>
          </cell>
        </row>
        <row r="2640">
          <cell r="A2640" t="str">
            <v>DW</v>
          </cell>
          <cell r="B2640" t="str">
            <v>DW Order Management Level 2</v>
          </cell>
          <cell r="C2640" t="str">
            <v>Order Management</v>
          </cell>
          <cell r="D2640" t="str">
            <v>No Security Rule Assigned (Full Access)</v>
          </cell>
        </row>
        <row r="2641">
          <cell r="A2641" t="str">
            <v>DW</v>
          </cell>
          <cell r="B2641" t="str">
            <v>DW Purchasing Level 4</v>
          </cell>
          <cell r="C2641" t="str">
            <v>DW</v>
          </cell>
          <cell r="D2641" t="str">
            <v>Chemistry Research Laboratory</v>
          </cell>
        </row>
        <row r="2642">
          <cell r="A2642" t="str">
            <v>DW</v>
          </cell>
          <cell r="B2642" t="str">
            <v>DW Purchasing Level 4</v>
          </cell>
          <cell r="C2642" t="str">
            <v>DW</v>
          </cell>
          <cell r="D2642" t="str">
            <v>Chemistry Research Laboratory</v>
          </cell>
        </row>
        <row r="2643">
          <cell r="A2643" t="str">
            <v>DW</v>
          </cell>
          <cell r="B2643" t="str">
            <v>DW Purchasing Level 4</v>
          </cell>
          <cell r="C2643" t="str">
            <v>DW</v>
          </cell>
          <cell r="D2643" t="str">
            <v>Chemistry Research Laboratory</v>
          </cell>
        </row>
        <row r="2644">
          <cell r="A2644" t="str">
            <v>DW</v>
          </cell>
          <cell r="B2644" t="str">
            <v>DW Purchasing Level 4</v>
          </cell>
          <cell r="C2644" t="str">
            <v>DW</v>
          </cell>
          <cell r="D2644" t="str">
            <v>Chemistry Research Laboratory</v>
          </cell>
        </row>
        <row r="2645">
          <cell r="A2645" t="str">
            <v>DW</v>
          </cell>
          <cell r="B2645" t="str">
            <v>DW Purchasing Level 4</v>
          </cell>
          <cell r="C2645" t="str">
            <v>DW</v>
          </cell>
          <cell r="D2645" t="str">
            <v>Chemistry Research Laboratory</v>
          </cell>
        </row>
        <row r="2646">
          <cell r="A2646" t="str">
            <v>DW</v>
          </cell>
          <cell r="B2646" t="str">
            <v>DW Purchasing Level 4</v>
          </cell>
          <cell r="C2646" t="str">
            <v>DW</v>
          </cell>
          <cell r="D2646" t="str">
            <v>Chemistry Research Laboratory</v>
          </cell>
        </row>
        <row r="2647">
          <cell r="A2647" t="str">
            <v>DW</v>
          </cell>
          <cell r="B2647" t="str">
            <v>DW Purchasing Level 4</v>
          </cell>
          <cell r="C2647" t="str">
            <v>DW</v>
          </cell>
          <cell r="D2647" t="str">
            <v>Chemistry Research Laboratory</v>
          </cell>
        </row>
        <row r="2648">
          <cell r="A2648" t="str">
            <v>DW</v>
          </cell>
          <cell r="B2648" t="str">
            <v>DW Purchasing Level 5</v>
          </cell>
          <cell r="C2648" t="str">
            <v>DW</v>
          </cell>
          <cell r="D2648" t="str">
            <v>Chemistry Research Laboratory</v>
          </cell>
        </row>
        <row r="2649">
          <cell r="A2649" t="str">
            <v>DW</v>
          </cell>
          <cell r="B2649" t="str">
            <v>DW Purchasing Level 5</v>
          </cell>
          <cell r="C2649" t="str">
            <v>DW</v>
          </cell>
          <cell r="D2649" t="str">
            <v>Chemistry Research Laboratory</v>
          </cell>
        </row>
        <row r="2650">
          <cell r="A2650" t="str">
            <v>DW</v>
          </cell>
          <cell r="B2650" t="str">
            <v>DW Purchasing Level 5</v>
          </cell>
          <cell r="C2650" t="str">
            <v>DW</v>
          </cell>
          <cell r="D2650" t="str">
            <v>Chemistry Research Laboratory</v>
          </cell>
        </row>
        <row r="2651">
          <cell r="A2651" t="str">
            <v>DW</v>
          </cell>
          <cell r="B2651" t="str">
            <v>DW Purchasing Level 5</v>
          </cell>
          <cell r="C2651" t="str">
            <v>DW</v>
          </cell>
          <cell r="D2651" t="str">
            <v>Chemistry Research Laboratory</v>
          </cell>
        </row>
        <row r="2652">
          <cell r="A2652" t="str">
            <v>DW</v>
          </cell>
          <cell r="B2652" t="str">
            <v>DW Purchasing Level 5</v>
          </cell>
          <cell r="C2652" t="str">
            <v>DW</v>
          </cell>
          <cell r="D2652" t="str">
            <v>Chemistry Research Laboratory</v>
          </cell>
        </row>
        <row r="2653">
          <cell r="A2653" t="str">
            <v>DW</v>
          </cell>
          <cell r="B2653" t="str">
            <v>DW Purchasing Level 5</v>
          </cell>
          <cell r="C2653" t="str">
            <v>DW</v>
          </cell>
          <cell r="D2653" t="str">
            <v>Chemistry Research Laboratory</v>
          </cell>
        </row>
        <row r="2654">
          <cell r="A2654" t="str">
            <v>DW</v>
          </cell>
          <cell r="B2654" t="str">
            <v>DW Purchasing Level 5</v>
          </cell>
          <cell r="C2654" t="str">
            <v>DW</v>
          </cell>
          <cell r="D2654" t="str">
            <v>Chemistry Research Laboratory</v>
          </cell>
        </row>
        <row r="2655">
          <cell r="A2655" t="str">
            <v>DW</v>
          </cell>
          <cell r="B2655" t="str">
            <v>DW Purchasing Level 6</v>
          </cell>
          <cell r="C2655" t="str">
            <v>DW</v>
          </cell>
          <cell r="D2655" t="str">
            <v>Chemistry Research Laboratory</v>
          </cell>
        </row>
        <row r="2656">
          <cell r="A2656" t="str">
            <v>DW</v>
          </cell>
          <cell r="B2656" t="str">
            <v>DW Purchasing Level 6</v>
          </cell>
          <cell r="C2656" t="str">
            <v>DW</v>
          </cell>
          <cell r="D2656" t="str">
            <v>Chemistry Research Laboratory</v>
          </cell>
        </row>
        <row r="2657">
          <cell r="A2657" t="str">
            <v>DW</v>
          </cell>
          <cell r="B2657" t="str">
            <v>DW Purchasing Level 6</v>
          </cell>
          <cell r="C2657" t="str">
            <v>DW</v>
          </cell>
          <cell r="D2657" t="str">
            <v>Chemistry Research Laboratory</v>
          </cell>
        </row>
        <row r="2658">
          <cell r="A2658" t="str">
            <v>DW</v>
          </cell>
          <cell r="B2658" t="str">
            <v>DW Purchasing Level 6</v>
          </cell>
          <cell r="C2658" t="str">
            <v>DW</v>
          </cell>
          <cell r="D2658" t="str">
            <v>Chemistry Research Laboratory</v>
          </cell>
        </row>
        <row r="2659">
          <cell r="A2659" t="str">
            <v>DW</v>
          </cell>
          <cell r="B2659" t="str">
            <v>DW Purchasing Level 6</v>
          </cell>
          <cell r="C2659" t="str">
            <v>DW</v>
          </cell>
          <cell r="D2659" t="str">
            <v>Chemistry Research Laboratory</v>
          </cell>
        </row>
        <row r="2660">
          <cell r="A2660" t="str">
            <v>DW</v>
          </cell>
          <cell r="B2660" t="str">
            <v>DW Purchasing Level 6</v>
          </cell>
          <cell r="C2660" t="str">
            <v>DW</v>
          </cell>
          <cell r="D2660" t="str">
            <v>Chemistry Research Laboratory</v>
          </cell>
        </row>
        <row r="2661">
          <cell r="A2661" t="str">
            <v>DW</v>
          </cell>
          <cell r="B2661" t="str">
            <v>DW Purchasing Level 6</v>
          </cell>
          <cell r="C2661" t="str">
            <v>DW</v>
          </cell>
          <cell r="D2661" t="str">
            <v>Chemistry Research Laboratory</v>
          </cell>
        </row>
        <row r="2662">
          <cell r="A2662" t="str">
            <v>DW</v>
          </cell>
          <cell r="B2662" t="str">
            <v>DW Purchasing One</v>
          </cell>
          <cell r="C2662" t="str">
            <v>DW</v>
          </cell>
          <cell r="D2662" t="str">
            <v>Chemistry Research Laboratory</v>
          </cell>
        </row>
        <row r="2663">
          <cell r="A2663" t="str">
            <v>DW</v>
          </cell>
          <cell r="B2663" t="str">
            <v>DW Purchasing One</v>
          </cell>
          <cell r="C2663" t="str">
            <v>DW</v>
          </cell>
          <cell r="D2663" t="str">
            <v>Chemistry Research Laboratory</v>
          </cell>
        </row>
        <row r="2664">
          <cell r="A2664" t="str">
            <v>DW</v>
          </cell>
          <cell r="B2664" t="str">
            <v>DW Purchasing One</v>
          </cell>
          <cell r="C2664" t="str">
            <v>DW</v>
          </cell>
          <cell r="D2664" t="str">
            <v>Chemistry Research Laboratory</v>
          </cell>
        </row>
        <row r="2665">
          <cell r="A2665" t="str">
            <v>DW</v>
          </cell>
          <cell r="B2665" t="str">
            <v>DW Purchasing One</v>
          </cell>
          <cell r="C2665" t="str">
            <v>DW</v>
          </cell>
          <cell r="D2665" t="str">
            <v>Chemistry Research Laboratory</v>
          </cell>
        </row>
        <row r="2666">
          <cell r="A2666" t="str">
            <v>DW</v>
          </cell>
          <cell r="B2666" t="str">
            <v>DW Purchasing One</v>
          </cell>
          <cell r="C2666" t="str">
            <v>DW</v>
          </cell>
          <cell r="D2666" t="str">
            <v>Chemistry Research Laboratory</v>
          </cell>
        </row>
        <row r="2667">
          <cell r="A2667" t="str">
            <v>DW</v>
          </cell>
          <cell r="B2667" t="str">
            <v>DW Purchasing One</v>
          </cell>
          <cell r="C2667" t="str">
            <v>DW</v>
          </cell>
          <cell r="D2667" t="str">
            <v>Chemistry Research Laboratory</v>
          </cell>
        </row>
        <row r="2668">
          <cell r="A2668" t="str">
            <v>DW</v>
          </cell>
          <cell r="B2668" t="str">
            <v>DW Purchasing One</v>
          </cell>
          <cell r="C2668" t="str">
            <v>DW</v>
          </cell>
          <cell r="D2668" t="str">
            <v>Chemistry Research Laboratory</v>
          </cell>
        </row>
        <row r="2669">
          <cell r="A2669" t="str">
            <v>DW</v>
          </cell>
          <cell r="B2669" t="str">
            <v>DW Receivables Level 4</v>
          </cell>
          <cell r="C2669" t="str">
            <v>DW</v>
          </cell>
          <cell r="D2669" t="str">
            <v>Chemistry Research Laboratory</v>
          </cell>
        </row>
        <row r="2670">
          <cell r="A2670" t="str">
            <v>DW</v>
          </cell>
          <cell r="B2670" t="str">
            <v>DW Receivables Level 4</v>
          </cell>
          <cell r="C2670" t="str">
            <v>DW</v>
          </cell>
          <cell r="D2670" t="str">
            <v>Chemistry Research Laboratory</v>
          </cell>
        </row>
        <row r="2671">
          <cell r="A2671" t="str">
            <v>DW</v>
          </cell>
          <cell r="B2671" t="str">
            <v>DW Receivables Level 4</v>
          </cell>
          <cell r="C2671" t="str">
            <v>DW</v>
          </cell>
          <cell r="D2671" t="str">
            <v>Chemistry Research Laboratory</v>
          </cell>
        </row>
        <row r="2672">
          <cell r="A2672" t="str">
            <v>DW</v>
          </cell>
          <cell r="B2672" t="str">
            <v>DW Receivables Level 4</v>
          </cell>
          <cell r="C2672" t="str">
            <v>DW</v>
          </cell>
          <cell r="D2672" t="str">
            <v>Chemistry Research Laboratory</v>
          </cell>
        </row>
        <row r="2673">
          <cell r="A2673" t="str">
            <v>DW</v>
          </cell>
          <cell r="B2673" t="str">
            <v>DW Receivables Level 4</v>
          </cell>
          <cell r="C2673" t="str">
            <v>DW</v>
          </cell>
          <cell r="D2673" t="str">
            <v>Chemistry Research Laboratory</v>
          </cell>
        </row>
        <row r="2674">
          <cell r="A2674" t="str">
            <v>DW</v>
          </cell>
          <cell r="B2674" t="str">
            <v>DW Receivables Level 4</v>
          </cell>
          <cell r="C2674" t="str">
            <v>DW</v>
          </cell>
          <cell r="D2674" t="str">
            <v>Chemistry Research Laboratory</v>
          </cell>
        </row>
        <row r="2675">
          <cell r="A2675" t="str">
            <v>DW</v>
          </cell>
          <cell r="B2675" t="str">
            <v>DW Receivables Level 4</v>
          </cell>
          <cell r="C2675" t="str">
            <v>DW</v>
          </cell>
          <cell r="D2675" t="str">
            <v>Chemistry Research Laboratory</v>
          </cell>
        </row>
        <row r="2676">
          <cell r="A2676" t="str">
            <v>DW</v>
          </cell>
          <cell r="B2676" t="str">
            <v>DW Receivables Level 6</v>
          </cell>
          <cell r="C2676" t="str">
            <v>DW</v>
          </cell>
          <cell r="D2676" t="str">
            <v>Chemistry Research Laboratory</v>
          </cell>
        </row>
        <row r="2677">
          <cell r="A2677" t="str">
            <v>DW</v>
          </cell>
          <cell r="B2677" t="str">
            <v>DW Receivables Level 6</v>
          </cell>
          <cell r="C2677" t="str">
            <v>DW</v>
          </cell>
          <cell r="D2677" t="str">
            <v>Chemistry Research Laboratory</v>
          </cell>
        </row>
        <row r="2678">
          <cell r="A2678" t="str">
            <v>DW</v>
          </cell>
          <cell r="B2678" t="str">
            <v>DW Receivables Level 6</v>
          </cell>
          <cell r="C2678" t="str">
            <v>DW</v>
          </cell>
          <cell r="D2678" t="str">
            <v>Chemistry Research Laboratory</v>
          </cell>
        </row>
        <row r="2679">
          <cell r="A2679" t="str">
            <v>DW</v>
          </cell>
          <cell r="B2679" t="str">
            <v>DW Receivables Level 6</v>
          </cell>
          <cell r="C2679" t="str">
            <v>DW</v>
          </cell>
          <cell r="D2679" t="str">
            <v>Chemistry Research Laboratory</v>
          </cell>
        </row>
        <row r="2680">
          <cell r="A2680" t="str">
            <v>DW</v>
          </cell>
          <cell r="B2680" t="str">
            <v>DW Receivables Level 6</v>
          </cell>
          <cell r="C2680" t="str">
            <v>DW</v>
          </cell>
          <cell r="D2680" t="str">
            <v>Chemistry Research Laboratory</v>
          </cell>
        </row>
        <row r="2681">
          <cell r="A2681" t="str">
            <v>DW</v>
          </cell>
          <cell r="B2681" t="str">
            <v>DW Receivables Level 6</v>
          </cell>
          <cell r="C2681" t="str">
            <v>DW</v>
          </cell>
          <cell r="D2681" t="str">
            <v>Chemistry Research Laboratory</v>
          </cell>
        </row>
        <row r="2682">
          <cell r="A2682" t="str">
            <v>DW</v>
          </cell>
          <cell r="B2682" t="str">
            <v>DW Receivables Level 6</v>
          </cell>
          <cell r="C2682" t="str">
            <v>DW</v>
          </cell>
          <cell r="D2682" t="str">
            <v>Chemistry Research Laboratory</v>
          </cell>
        </row>
        <row r="2683">
          <cell r="A2683" t="str">
            <v>DX</v>
          </cell>
          <cell r="B2683" t="str">
            <v>DX Accounts Payable One</v>
          </cell>
          <cell r="C2683" t="str">
            <v>DX</v>
          </cell>
          <cell r="D2683" t="str">
            <v>Theology Faculty</v>
          </cell>
        </row>
        <row r="2684">
          <cell r="A2684" t="str">
            <v>DX</v>
          </cell>
          <cell r="B2684" t="str">
            <v>DX Accounts Payable One</v>
          </cell>
          <cell r="C2684" t="str">
            <v>DX</v>
          </cell>
          <cell r="D2684" t="str">
            <v>Theology Faculty</v>
          </cell>
        </row>
        <row r="2685">
          <cell r="A2685" t="str">
            <v>DX</v>
          </cell>
          <cell r="B2685" t="str">
            <v>DX Accounts Payable Two</v>
          </cell>
          <cell r="C2685" t="str">
            <v>DX</v>
          </cell>
          <cell r="D2685" t="str">
            <v>Theology Faculty</v>
          </cell>
        </row>
        <row r="2686">
          <cell r="A2686" t="str">
            <v>DX</v>
          </cell>
          <cell r="B2686" t="str">
            <v>DX Accounts Payable Two</v>
          </cell>
          <cell r="C2686" t="str">
            <v>DX</v>
          </cell>
          <cell r="D2686" t="str">
            <v>Theology Faculty</v>
          </cell>
        </row>
        <row r="2687">
          <cell r="A2687" t="str">
            <v>DX</v>
          </cell>
          <cell r="B2687" t="str">
            <v>DX Accounts Receivable One</v>
          </cell>
          <cell r="C2687" t="str">
            <v>DX</v>
          </cell>
          <cell r="D2687" t="str">
            <v>Theology Faculty</v>
          </cell>
        </row>
        <row r="2688">
          <cell r="A2688" t="str">
            <v>DX</v>
          </cell>
          <cell r="B2688" t="str">
            <v>DX Accounts Receivable One</v>
          </cell>
          <cell r="C2688" t="str">
            <v>DX</v>
          </cell>
          <cell r="D2688" t="str">
            <v>Theology Faculty</v>
          </cell>
        </row>
        <row r="2689">
          <cell r="A2689" t="str">
            <v>DX</v>
          </cell>
          <cell r="B2689" t="str">
            <v>DX Accounts Receivable Three</v>
          </cell>
          <cell r="C2689" t="str">
            <v>DX</v>
          </cell>
          <cell r="D2689" t="str">
            <v>Theology Faculty</v>
          </cell>
        </row>
        <row r="2690">
          <cell r="A2690" t="str">
            <v>DX</v>
          </cell>
          <cell r="B2690" t="str">
            <v>DX Accounts Receivable Three</v>
          </cell>
          <cell r="C2690" t="str">
            <v>DX</v>
          </cell>
          <cell r="D2690" t="str">
            <v>Theology Faculty</v>
          </cell>
        </row>
        <row r="2691">
          <cell r="A2691" t="str">
            <v>DX</v>
          </cell>
          <cell r="B2691" t="str">
            <v>DX General Ledger One</v>
          </cell>
          <cell r="C2691" t="str">
            <v>DX - GL</v>
          </cell>
          <cell r="D2691" t="str">
            <v>Theology Faculty</v>
          </cell>
        </row>
        <row r="2692">
          <cell r="A2692" t="str">
            <v>DX</v>
          </cell>
          <cell r="B2692" t="str">
            <v>DX General Ledger One Sal</v>
          </cell>
          <cell r="C2692" t="str">
            <v>DX - GL</v>
          </cell>
          <cell r="D2692" t="str">
            <v>Theology Faculty</v>
          </cell>
        </row>
        <row r="2693">
          <cell r="A2693" t="str">
            <v>DX</v>
          </cell>
          <cell r="B2693" t="str">
            <v>DX General Ledger Two Sal</v>
          </cell>
          <cell r="C2693" t="str">
            <v>DX - GL</v>
          </cell>
          <cell r="D2693" t="str">
            <v>Theology Faculty</v>
          </cell>
        </row>
        <row r="2694">
          <cell r="A2694" t="str">
            <v>DX</v>
          </cell>
          <cell r="B2694" t="str">
            <v>DX GL Enquiry</v>
          </cell>
          <cell r="C2694" t="str">
            <v>DX - GL</v>
          </cell>
          <cell r="D2694" t="str">
            <v>Theology Faculty</v>
          </cell>
        </row>
        <row r="2695">
          <cell r="A2695" t="str">
            <v>DX</v>
          </cell>
          <cell r="B2695" t="str">
            <v>DX Grants One Sal</v>
          </cell>
          <cell r="C2695" t="str">
            <v>Grants Accounting</v>
          </cell>
          <cell r="D2695" t="str">
            <v>No Security Rule Assigned (Full Access)</v>
          </cell>
        </row>
        <row r="2696">
          <cell r="A2696" t="str">
            <v>DX</v>
          </cell>
          <cell r="B2696" t="str">
            <v>DX iProcurement</v>
          </cell>
          <cell r="C2696" t="str">
            <v>DX</v>
          </cell>
          <cell r="D2696" t="str">
            <v>Theology Faculty</v>
          </cell>
        </row>
        <row r="2697">
          <cell r="A2697" t="str">
            <v>DX</v>
          </cell>
          <cell r="B2697" t="str">
            <v>DX iProcurement</v>
          </cell>
          <cell r="C2697" t="str">
            <v>DX</v>
          </cell>
          <cell r="D2697" t="str">
            <v>Theology Faculty</v>
          </cell>
        </row>
        <row r="2698">
          <cell r="A2698" t="str">
            <v>DX</v>
          </cell>
          <cell r="B2698" t="str">
            <v>DX Purchasing One</v>
          </cell>
          <cell r="C2698" t="str">
            <v>DX</v>
          </cell>
          <cell r="D2698" t="str">
            <v>Theology Faculty</v>
          </cell>
        </row>
        <row r="2699">
          <cell r="A2699" t="str">
            <v>DX</v>
          </cell>
          <cell r="B2699" t="str">
            <v>DX Purchasing One</v>
          </cell>
          <cell r="C2699" t="str">
            <v>DX</v>
          </cell>
          <cell r="D2699" t="str">
            <v>Theology Faculty</v>
          </cell>
        </row>
        <row r="2700">
          <cell r="A2700" t="str">
            <v>DZ</v>
          </cell>
          <cell r="B2700" t="str">
            <v>DZ iProcurement</v>
          </cell>
          <cell r="C2700" t="str">
            <v>DE</v>
          </cell>
          <cell r="D2700" t="str">
            <v>Department of Physics</v>
          </cell>
        </row>
        <row r="2701">
          <cell r="A2701" t="str">
            <v>DZ</v>
          </cell>
          <cell r="B2701" t="str">
            <v>DZ iProcurement</v>
          </cell>
          <cell r="C2701" t="str">
            <v>DE</v>
          </cell>
          <cell r="D2701" t="str">
            <v>Department of Physics</v>
          </cell>
        </row>
        <row r="2702">
          <cell r="A2702" t="str">
            <v>DZ</v>
          </cell>
          <cell r="B2702" t="str">
            <v>DZ iProcurement</v>
          </cell>
          <cell r="C2702" t="str">
            <v>DE</v>
          </cell>
          <cell r="D2702" t="str">
            <v>Department of Physics</v>
          </cell>
        </row>
        <row r="2703">
          <cell r="A2703" t="str">
            <v>DZ</v>
          </cell>
          <cell r="B2703" t="str">
            <v>DZ iProcurement</v>
          </cell>
          <cell r="C2703" t="str">
            <v>DE</v>
          </cell>
          <cell r="D2703" t="str">
            <v>Department of Physics</v>
          </cell>
        </row>
        <row r="2704">
          <cell r="A2704" t="str">
            <v>DZ</v>
          </cell>
          <cell r="B2704" t="str">
            <v>DZ iProcurement</v>
          </cell>
          <cell r="C2704" t="str">
            <v>DE</v>
          </cell>
          <cell r="D2704" t="str">
            <v>Department of Physics</v>
          </cell>
        </row>
        <row r="2705">
          <cell r="A2705" t="str">
            <v>DZ</v>
          </cell>
          <cell r="B2705" t="str">
            <v>DZ iProcurement</v>
          </cell>
          <cell r="C2705" t="str">
            <v>DE</v>
          </cell>
          <cell r="D2705" t="str">
            <v>Department of Physics</v>
          </cell>
        </row>
        <row r="2706">
          <cell r="A2706" t="str">
            <v>DZ</v>
          </cell>
          <cell r="B2706" t="str">
            <v>DZ iProcurement</v>
          </cell>
          <cell r="C2706" t="str">
            <v>DE</v>
          </cell>
          <cell r="D2706" t="str">
            <v>Department of Physics</v>
          </cell>
        </row>
        <row r="2707">
          <cell r="A2707" t="str">
            <v>E0</v>
          </cell>
          <cell r="B2707" t="str">
            <v>E0 Accounts Payable One</v>
          </cell>
          <cell r="C2707" t="str">
            <v>E0</v>
          </cell>
          <cell r="D2707" t="str">
            <v>Humanities Division Department</v>
          </cell>
        </row>
        <row r="2708">
          <cell r="A2708" t="str">
            <v>E0</v>
          </cell>
          <cell r="B2708" t="str">
            <v>E0 Accounts Payable One</v>
          </cell>
          <cell r="C2708" t="str">
            <v>E0</v>
          </cell>
          <cell r="D2708" t="str">
            <v>Humanities Division Department</v>
          </cell>
        </row>
        <row r="2709">
          <cell r="A2709" t="str">
            <v>E0</v>
          </cell>
          <cell r="B2709" t="str">
            <v>E0 Accounts Receivable Three</v>
          </cell>
          <cell r="C2709" t="str">
            <v>E0</v>
          </cell>
          <cell r="D2709" t="str">
            <v>Humanities Division Department</v>
          </cell>
        </row>
        <row r="2710">
          <cell r="A2710" t="str">
            <v>E0</v>
          </cell>
          <cell r="B2710" t="str">
            <v>E0 Accounts Receivable Three</v>
          </cell>
          <cell r="C2710" t="str">
            <v>E0</v>
          </cell>
          <cell r="D2710" t="str">
            <v>Humanities Division Department</v>
          </cell>
        </row>
        <row r="2711">
          <cell r="A2711" t="str">
            <v>E0</v>
          </cell>
          <cell r="B2711" t="str">
            <v>E0 General Ledger One</v>
          </cell>
          <cell r="C2711" t="str">
            <v>E0-GL</v>
          </cell>
          <cell r="D2711" t="str">
            <v>Humanities Division Department</v>
          </cell>
        </row>
        <row r="2712">
          <cell r="A2712" t="str">
            <v>E0</v>
          </cell>
          <cell r="B2712" t="str">
            <v>E0 General Ledger Two</v>
          </cell>
          <cell r="C2712" t="str">
            <v>E0-GL</v>
          </cell>
          <cell r="D2712" t="str">
            <v>Humanities Division Department</v>
          </cell>
        </row>
        <row r="2713">
          <cell r="A2713" t="str">
            <v>E0</v>
          </cell>
          <cell r="B2713" t="str">
            <v>E0 General Ledger Two Sal</v>
          </cell>
          <cell r="C2713" t="str">
            <v>E0-GL</v>
          </cell>
          <cell r="D2713" t="str">
            <v>Humanities Division Department</v>
          </cell>
        </row>
        <row r="2714">
          <cell r="A2714" t="str">
            <v>E0</v>
          </cell>
          <cell r="B2714" t="str">
            <v>E0 GL Enquiry</v>
          </cell>
          <cell r="C2714" t="str">
            <v>E0-GL</v>
          </cell>
          <cell r="D2714" t="str">
            <v>Humanities Division Department</v>
          </cell>
        </row>
        <row r="2715">
          <cell r="A2715" t="str">
            <v>E0</v>
          </cell>
          <cell r="B2715" t="str">
            <v>E0 Grants One</v>
          </cell>
          <cell r="C2715" t="str">
            <v>Grants Accounting</v>
          </cell>
          <cell r="D2715" t="str">
            <v>No Security Rule Assigned (Full Access)</v>
          </cell>
        </row>
        <row r="2716">
          <cell r="A2716" t="str">
            <v>E0</v>
          </cell>
          <cell r="B2716" t="str">
            <v>E0 Grants One Sal</v>
          </cell>
          <cell r="C2716" t="str">
            <v>Grants Accounting</v>
          </cell>
          <cell r="D2716" t="str">
            <v>No Security Rule Assigned (Full Access)</v>
          </cell>
        </row>
        <row r="2717">
          <cell r="A2717" t="str">
            <v>E0</v>
          </cell>
          <cell r="B2717" t="str">
            <v>E0 iProcurement</v>
          </cell>
          <cell r="C2717" t="str">
            <v>E0</v>
          </cell>
          <cell r="D2717" t="str">
            <v>Humanities Division Department</v>
          </cell>
        </row>
        <row r="2718">
          <cell r="A2718" t="str">
            <v>E0</v>
          </cell>
          <cell r="B2718" t="str">
            <v>E0 iProcurement</v>
          </cell>
          <cell r="C2718" t="str">
            <v>E0</v>
          </cell>
          <cell r="D2718" t="str">
            <v>Humanities Division Department</v>
          </cell>
        </row>
        <row r="2719">
          <cell r="A2719" t="str">
            <v>E0</v>
          </cell>
          <cell r="B2719" t="str">
            <v>E0 Purchasing One</v>
          </cell>
          <cell r="C2719" t="str">
            <v>E0</v>
          </cell>
          <cell r="D2719" t="str">
            <v>Humanities Division Department</v>
          </cell>
        </row>
        <row r="2720">
          <cell r="A2720" t="str">
            <v>E0</v>
          </cell>
          <cell r="B2720" t="str">
            <v>E0 Purchasing One</v>
          </cell>
          <cell r="C2720" t="str">
            <v>E0</v>
          </cell>
          <cell r="D2720" t="str">
            <v>Humanities Division Department</v>
          </cell>
        </row>
        <row r="2721">
          <cell r="A2721" t="str">
            <v>E9</v>
          </cell>
          <cell r="B2721" t="str">
            <v>E9 Accounts Payable One</v>
          </cell>
          <cell r="C2721" t="str">
            <v>E9</v>
          </cell>
          <cell r="D2721" t="str">
            <v>Oxford E-Science</v>
          </cell>
        </row>
        <row r="2722">
          <cell r="A2722" t="str">
            <v>E9</v>
          </cell>
          <cell r="B2722" t="str">
            <v>E9 Accounts Payable One</v>
          </cell>
          <cell r="C2722" t="str">
            <v>E9</v>
          </cell>
          <cell r="D2722" t="str">
            <v>Oxford E-Science</v>
          </cell>
        </row>
        <row r="2723">
          <cell r="A2723" t="str">
            <v>E9</v>
          </cell>
          <cell r="B2723" t="str">
            <v>E9 Accounts Receivable One</v>
          </cell>
          <cell r="C2723" t="str">
            <v>E9</v>
          </cell>
          <cell r="D2723" t="str">
            <v>Oxford E-Science</v>
          </cell>
        </row>
        <row r="2724">
          <cell r="A2724" t="str">
            <v>E9</v>
          </cell>
          <cell r="B2724" t="str">
            <v>E9 Accounts Receivable One</v>
          </cell>
          <cell r="C2724" t="str">
            <v>E9</v>
          </cell>
          <cell r="D2724" t="str">
            <v>Oxford E-Science</v>
          </cell>
        </row>
        <row r="2725">
          <cell r="A2725" t="str">
            <v>E9</v>
          </cell>
          <cell r="B2725" t="str">
            <v>E9 Accounts Receivable Three</v>
          </cell>
          <cell r="C2725" t="str">
            <v>E9</v>
          </cell>
          <cell r="D2725" t="str">
            <v>Oxford E-Science</v>
          </cell>
        </row>
        <row r="2726">
          <cell r="A2726" t="str">
            <v>E9</v>
          </cell>
          <cell r="B2726" t="str">
            <v>E9 Accounts Receivable Three</v>
          </cell>
          <cell r="C2726" t="str">
            <v>E9</v>
          </cell>
          <cell r="D2726" t="str">
            <v>Oxford E-Science</v>
          </cell>
        </row>
        <row r="2727">
          <cell r="A2727" t="str">
            <v>E9</v>
          </cell>
          <cell r="B2727" t="str">
            <v>E9 General Ledger One</v>
          </cell>
          <cell r="C2727" t="str">
            <v>E9-GL</v>
          </cell>
          <cell r="D2727" t="str">
            <v>Oxford E-Science</v>
          </cell>
        </row>
        <row r="2728">
          <cell r="A2728" t="str">
            <v>E9</v>
          </cell>
          <cell r="B2728" t="str">
            <v>E9 General Ledger Two</v>
          </cell>
          <cell r="C2728" t="str">
            <v>E9-GL</v>
          </cell>
          <cell r="D2728" t="str">
            <v>Oxford E-Science</v>
          </cell>
        </row>
        <row r="2729">
          <cell r="A2729" t="str">
            <v>E9</v>
          </cell>
          <cell r="B2729" t="str">
            <v>E9 General Ledger Two Sal</v>
          </cell>
          <cell r="C2729" t="str">
            <v>E9-GL</v>
          </cell>
          <cell r="D2729" t="str">
            <v>Oxford E-Science</v>
          </cell>
        </row>
        <row r="2730">
          <cell r="A2730" t="str">
            <v>E9</v>
          </cell>
          <cell r="B2730" t="str">
            <v>E9 Grants One Sal</v>
          </cell>
          <cell r="C2730" t="str">
            <v>Grants Accounting</v>
          </cell>
          <cell r="D2730" t="str">
            <v>No Security Rule Assigned (Full Access)</v>
          </cell>
        </row>
        <row r="2731">
          <cell r="A2731" t="str">
            <v>E9</v>
          </cell>
          <cell r="B2731" t="str">
            <v>E9 iProcurement</v>
          </cell>
          <cell r="C2731" t="str">
            <v>E9</v>
          </cell>
          <cell r="D2731" t="str">
            <v>Oxford E-Science</v>
          </cell>
        </row>
        <row r="2732">
          <cell r="A2732" t="str">
            <v>E9</v>
          </cell>
          <cell r="B2732" t="str">
            <v>E9 iProcurement</v>
          </cell>
          <cell r="C2732" t="str">
            <v>E9</v>
          </cell>
          <cell r="D2732" t="str">
            <v>Oxford E-Science</v>
          </cell>
        </row>
        <row r="2733">
          <cell r="A2733" t="str">
            <v>E9</v>
          </cell>
          <cell r="B2733" t="str">
            <v>E9 Purchasing One</v>
          </cell>
          <cell r="C2733" t="str">
            <v>E9</v>
          </cell>
          <cell r="D2733" t="str">
            <v>Oxford E-Science</v>
          </cell>
        </row>
        <row r="2734">
          <cell r="A2734" t="str">
            <v>E9</v>
          </cell>
          <cell r="B2734" t="str">
            <v>E9 Purchasing One</v>
          </cell>
          <cell r="C2734" t="str">
            <v>E9</v>
          </cell>
          <cell r="D2734" t="str">
            <v>Oxford E-Science</v>
          </cell>
        </row>
        <row r="2735">
          <cell r="A2735" t="str">
            <v>EB</v>
          </cell>
          <cell r="B2735" t="str">
            <v>EB Accounts Payable One</v>
          </cell>
          <cell r="C2735" t="str">
            <v>EB</v>
          </cell>
          <cell r="D2735" t="str">
            <v>Archaeology Institute</v>
          </cell>
        </row>
        <row r="2736">
          <cell r="A2736" t="str">
            <v>EB</v>
          </cell>
          <cell r="B2736" t="str">
            <v>EB Accounts Payable One</v>
          </cell>
          <cell r="C2736" t="str">
            <v>EB</v>
          </cell>
          <cell r="D2736" t="str">
            <v>Archaeology Institute</v>
          </cell>
        </row>
        <row r="2737">
          <cell r="A2737" t="str">
            <v>EB</v>
          </cell>
          <cell r="B2737" t="str">
            <v>EB Accounts Payable Two</v>
          </cell>
          <cell r="C2737" t="str">
            <v>EB</v>
          </cell>
          <cell r="D2737" t="str">
            <v>Archaeology Institute</v>
          </cell>
        </row>
        <row r="2738">
          <cell r="A2738" t="str">
            <v>EB</v>
          </cell>
          <cell r="B2738" t="str">
            <v>EB Accounts Payable Two</v>
          </cell>
          <cell r="C2738" t="str">
            <v>EB</v>
          </cell>
          <cell r="D2738" t="str">
            <v>Archaeology Institute</v>
          </cell>
        </row>
        <row r="2739">
          <cell r="A2739" t="str">
            <v>EB</v>
          </cell>
          <cell r="B2739" t="str">
            <v>EB Accounts Receivable One</v>
          </cell>
          <cell r="C2739" t="str">
            <v>EB</v>
          </cell>
          <cell r="D2739" t="str">
            <v>Archaeology Institute</v>
          </cell>
        </row>
        <row r="2740">
          <cell r="A2740" t="str">
            <v>EB</v>
          </cell>
          <cell r="B2740" t="str">
            <v>EB Accounts Receivable One</v>
          </cell>
          <cell r="C2740" t="str">
            <v>EB</v>
          </cell>
          <cell r="D2740" t="str">
            <v>Archaeology Institute</v>
          </cell>
        </row>
        <row r="2741">
          <cell r="A2741" t="str">
            <v>EB</v>
          </cell>
          <cell r="B2741" t="str">
            <v>EB Accounts Receivable Three</v>
          </cell>
          <cell r="C2741" t="str">
            <v>EB</v>
          </cell>
          <cell r="D2741" t="str">
            <v>Archaeology Institute</v>
          </cell>
        </row>
        <row r="2742">
          <cell r="A2742" t="str">
            <v>EB</v>
          </cell>
          <cell r="B2742" t="str">
            <v>EB Accounts Receivable Three</v>
          </cell>
          <cell r="C2742" t="str">
            <v>EB</v>
          </cell>
          <cell r="D2742" t="str">
            <v>Archaeology Institute</v>
          </cell>
        </row>
        <row r="2743">
          <cell r="A2743" t="str">
            <v>EB</v>
          </cell>
          <cell r="B2743" t="str">
            <v>EB General Ledger One</v>
          </cell>
          <cell r="C2743" t="str">
            <v>EB - GL</v>
          </cell>
          <cell r="D2743" t="str">
            <v>Archaeology Institute</v>
          </cell>
        </row>
        <row r="2744">
          <cell r="A2744" t="str">
            <v>EB</v>
          </cell>
          <cell r="B2744" t="str">
            <v>EB General Ledger Two Sal</v>
          </cell>
          <cell r="C2744" t="str">
            <v>EB - GL</v>
          </cell>
          <cell r="D2744" t="str">
            <v>Archaeology Institute</v>
          </cell>
        </row>
        <row r="2745">
          <cell r="A2745" t="str">
            <v>EB</v>
          </cell>
          <cell r="B2745" t="str">
            <v>EB Grants One</v>
          </cell>
          <cell r="C2745" t="str">
            <v>Grants Accounting</v>
          </cell>
          <cell r="D2745" t="str">
            <v>No Security Rule Assigned (Full Access)</v>
          </cell>
        </row>
        <row r="2746">
          <cell r="A2746" t="str">
            <v>EB</v>
          </cell>
          <cell r="B2746" t="str">
            <v>EB Grants One Sal</v>
          </cell>
          <cell r="C2746" t="str">
            <v>Grants Accounting</v>
          </cell>
          <cell r="D2746" t="str">
            <v>No Security Rule Assigned (Full Access)</v>
          </cell>
        </row>
        <row r="2747">
          <cell r="A2747" t="str">
            <v>EB</v>
          </cell>
          <cell r="B2747" t="str">
            <v>EB Purchasing One</v>
          </cell>
          <cell r="C2747" t="str">
            <v>EB</v>
          </cell>
          <cell r="D2747" t="str">
            <v>Archaeology Institute</v>
          </cell>
        </row>
        <row r="2748">
          <cell r="A2748" t="str">
            <v>EB</v>
          </cell>
          <cell r="B2748" t="str">
            <v>EB Purchasing One</v>
          </cell>
          <cell r="C2748" t="str">
            <v>EB</v>
          </cell>
          <cell r="D2748" t="str">
            <v>Archaeology Institute</v>
          </cell>
        </row>
        <row r="2749">
          <cell r="A2749" t="str">
            <v>EB/EC</v>
          </cell>
          <cell r="B2749" t="str">
            <v>EB/EC General Ledger One Sal</v>
          </cell>
          <cell r="C2749" t="str">
            <v>EB/EC-GL</v>
          </cell>
          <cell r="D2749" t="str">
            <v>RLAHA/Institute of Archaeology</v>
          </cell>
        </row>
        <row r="2750">
          <cell r="A2750" t="str">
            <v>EB/EC</v>
          </cell>
          <cell r="B2750" t="str">
            <v>EB/EC General Ledger One Sal</v>
          </cell>
          <cell r="C2750" t="str">
            <v>EB/EC-GL</v>
          </cell>
          <cell r="D2750" t="str">
            <v>RLAHA/Institute of Archaeology</v>
          </cell>
        </row>
        <row r="2751">
          <cell r="A2751" t="str">
            <v>EC</v>
          </cell>
          <cell r="B2751" t="str">
            <v>EC Accounts Payable One</v>
          </cell>
          <cell r="C2751" t="str">
            <v>EC</v>
          </cell>
          <cell r="D2751" t="str">
            <v>Archaeology Research Laboratory</v>
          </cell>
        </row>
        <row r="2752">
          <cell r="A2752" t="str">
            <v>EC</v>
          </cell>
          <cell r="B2752" t="str">
            <v>EC Accounts Payable One</v>
          </cell>
          <cell r="C2752" t="str">
            <v>EC</v>
          </cell>
          <cell r="D2752" t="str">
            <v>Archaeology Research Laboratory</v>
          </cell>
        </row>
        <row r="2753">
          <cell r="A2753" t="str">
            <v>EC</v>
          </cell>
          <cell r="B2753" t="str">
            <v>EC Accounts Payable Two</v>
          </cell>
          <cell r="C2753" t="str">
            <v>EC</v>
          </cell>
          <cell r="D2753" t="str">
            <v>Archaeology Research Laboratory</v>
          </cell>
        </row>
        <row r="2754">
          <cell r="A2754" t="str">
            <v>EC</v>
          </cell>
          <cell r="B2754" t="str">
            <v>EC Accounts Payable Two</v>
          </cell>
          <cell r="C2754" t="str">
            <v>EC</v>
          </cell>
          <cell r="D2754" t="str">
            <v>Archaeology Research Laboratory</v>
          </cell>
        </row>
        <row r="2755">
          <cell r="A2755" t="str">
            <v>EC</v>
          </cell>
          <cell r="B2755" t="str">
            <v>EC Accounts Receivable One</v>
          </cell>
          <cell r="C2755" t="str">
            <v>EC</v>
          </cell>
          <cell r="D2755" t="str">
            <v>Archaeology Research Laboratory</v>
          </cell>
        </row>
        <row r="2756">
          <cell r="A2756" t="str">
            <v>EC</v>
          </cell>
          <cell r="B2756" t="str">
            <v>EC Accounts Receivable One</v>
          </cell>
          <cell r="C2756" t="str">
            <v>EC</v>
          </cell>
          <cell r="D2756" t="str">
            <v>Archaeology Research Laboratory</v>
          </cell>
        </row>
        <row r="2757">
          <cell r="A2757" t="str">
            <v>EC</v>
          </cell>
          <cell r="B2757" t="str">
            <v>EC Accounts Receivable Three</v>
          </cell>
          <cell r="C2757" t="str">
            <v>EC</v>
          </cell>
          <cell r="D2757" t="str">
            <v>Archaeology Research Laboratory</v>
          </cell>
        </row>
        <row r="2758">
          <cell r="A2758" t="str">
            <v>EC</v>
          </cell>
          <cell r="B2758" t="str">
            <v>EC Accounts Receivable Three</v>
          </cell>
          <cell r="C2758" t="str">
            <v>EC</v>
          </cell>
          <cell r="D2758" t="str">
            <v>Archaeology Research Laboratory</v>
          </cell>
        </row>
        <row r="2759">
          <cell r="A2759" t="str">
            <v>EC</v>
          </cell>
          <cell r="B2759" t="str">
            <v>EC General Ledger One</v>
          </cell>
          <cell r="C2759" t="str">
            <v>EC - GL</v>
          </cell>
          <cell r="D2759" t="str">
            <v>Archaeology Research Laboratory</v>
          </cell>
        </row>
        <row r="2760">
          <cell r="A2760" t="str">
            <v>EC</v>
          </cell>
          <cell r="B2760" t="str">
            <v>EC General Ledger Two</v>
          </cell>
          <cell r="C2760" t="str">
            <v>EC - GL</v>
          </cell>
          <cell r="D2760" t="str">
            <v>Archaeology Research Laboratory</v>
          </cell>
        </row>
        <row r="2761">
          <cell r="A2761" t="str">
            <v>EC</v>
          </cell>
          <cell r="B2761" t="str">
            <v>EC General Ledger Two Sal</v>
          </cell>
          <cell r="C2761" t="str">
            <v>EC - GL</v>
          </cell>
          <cell r="D2761" t="str">
            <v>Archaeology Research Laboratory</v>
          </cell>
        </row>
        <row r="2762">
          <cell r="A2762" t="str">
            <v>EC</v>
          </cell>
          <cell r="B2762" t="str">
            <v>EC Grants One</v>
          </cell>
          <cell r="C2762" t="str">
            <v>Grants Accounting</v>
          </cell>
          <cell r="D2762" t="str">
            <v>No Security Rule Assigned (Full Access)</v>
          </cell>
        </row>
        <row r="2763">
          <cell r="A2763" t="str">
            <v>EC</v>
          </cell>
          <cell r="B2763" t="str">
            <v>EC Grants One Sal</v>
          </cell>
          <cell r="C2763" t="str">
            <v>Grants Accounting</v>
          </cell>
          <cell r="D2763" t="str">
            <v>No Security Rule Assigned (Full Access)</v>
          </cell>
        </row>
        <row r="2764">
          <cell r="A2764" t="str">
            <v>EC</v>
          </cell>
          <cell r="B2764" t="str">
            <v>EC Purchasing One</v>
          </cell>
          <cell r="C2764" t="str">
            <v>EC</v>
          </cell>
          <cell r="D2764" t="str">
            <v>Archaeology Research Laboratory</v>
          </cell>
        </row>
        <row r="2765">
          <cell r="A2765" t="str">
            <v>EC</v>
          </cell>
          <cell r="B2765" t="str">
            <v>EC Purchasing One</v>
          </cell>
          <cell r="C2765" t="str">
            <v>EC</v>
          </cell>
          <cell r="D2765" t="str">
            <v>Archaeology Research Laboratory</v>
          </cell>
        </row>
        <row r="2766">
          <cell r="A2766" t="str">
            <v>e-Commerce</v>
          </cell>
          <cell r="B2766" t="str">
            <v>e-Commerce Gateway</v>
          </cell>
          <cell r="C2766" t="str">
            <v>e-Commerce Gateway</v>
          </cell>
          <cell r="D2766" t="str">
            <v>No Security Rule Assigned (Full Access)</v>
          </cell>
        </row>
        <row r="2767">
          <cell r="A2767" t="str">
            <v>ED</v>
          </cell>
          <cell r="B2767" t="str">
            <v>ED Accounts Payable One</v>
          </cell>
          <cell r="C2767" t="str">
            <v>ED</v>
          </cell>
          <cell r="D2767" t="str">
            <v>Ashmolean Museum</v>
          </cell>
        </row>
        <row r="2768">
          <cell r="A2768" t="str">
            <v>ED</v>
          </cell>
          <cell r="B2768" t="str">
            <v>ED Accounts Payable One</v>
          </cell>
          <cell r="C2768" t="str">
            <v>ED</v>
          </cell>
          <cell r="D2768" t="str">
            <v>Ashmolean Museum</v>
          </cell>
        </row>
        <row r="2769">
          <cell r="A2769" t="str">
            <v>ED</v>
          </cell>
          <cell r="B2769" t="str">
            <v>ED Accounts Payable Two</v>
          </cell>
          <cell r="C2769" t="str">
            <v>ED</v>
          </cell>
          <cell r="D2769" t="str">
            <v>Ashmolean Museum</v>
          </cell>
        </row>
        <row r="2770">
          <cell r="A2770" t="str">
            <v>ED</v>
          </cell>
          <cell r="B2770" t="str">
            <v>ED Accounts Payable Two</v>
          </cell>
          <cell r="C2770" t="str">
            <v>ED</v>
          </cell>
          <cell r="D2770" t="str">
            <v>Ashmolean Museum</v>
          </cell>
        </row>
        <row r="2771">
          <cell r="A2771" t="str">
            <v>ED</v>
          </cell>
          <cell r="B2771" t="str">
            <v>ED Accounts Receivable One</v>
          </cell>
          <cell r="C2771" t="str">
            <v>ED</v>
          </cell>
          <cell r="D2771" t="str">
            <v>Ashmolean Museum</v>
          </cell>
        </row>
        <row r="2772">
          <cell r="A2772" t="str">
            <v>ED</v>
          </cell>
          <cell r="B2772" t="str">
            <v>ED Accounts Receivable One</v>
          </cell>
          <cell r="C2772" t="str">
            <v>ED</v>
          </cell>
          <cell r="D2772" t="str">
            <v>Ashmolean Museum</v>
          </cell>
        </row>
        <row r="2773">
          <cell r="A2773" t="str">
            <v>ED</v>
          </cell>
          <cell r="B2773" t="str">
            <v>ED Accounts Receivable Three</v>
          </cell>
          <cell r="C2773" t="str">
            <v>ED</v>
          </cell>
          <cell r="D2773" t="str">
            <v>Ashmolean Museum</v>
          </cell>
        </row>
        <row r="2774">
          <cell r="A2774" t="str">
            <v>ED</v>
          </cell>
          <cell r="B2774" t="str">
            <v>ED Accounts Receivable Three</v>
          </cell>
          <cell r="C2774" t="str">
            <v>ED</v>
          </cell>
          <cell r="D2774" t="str">
            <v>Ashmolean Museum</v>
          </cell>
        </row>
        <row r="2775">
          <cell r="A2775" t="str">
            <v>ED</v>
          </cell>
          <cell r="B2775" t="str">
            <v>ED Accounts Receivable Two</v>
          </cell>
          <cell r="C2775" t="str">
            <v>ED</v>
          </cell>
          <cell r="D2775" t="str">
            <v>Ashmolean Museum</v>
          </cell>
        </row>
        <row r="2776">
          <cell r="A2776" t="str">
            <v>ED</v>
          </cell>
          <cell r="B2776" t="str">
            <v>ED Accounts Receivable Two</v>
          </cell>
          <cell r="C2776" t="str">
            <v>ED</v>
          </cell>
          <cell r="D2776" t="str">
            <v>Ashmolean Museum</v>
          </cell>
        </row>
        <row r="2777">
          <cell r="A2777" t="str">
            <v>ED</v>
          </cell>
          <cell r="B2777" t="str">
            <v>ED General Ledger One</v>
          </cell>
          <cell r="C2777" t="str">
            <v>ED - GL</v>
          </cell>
          <cell r="D2777" t="str">
            <v>Ashmolean Museum</v>
          </cell>
        </row>
        <row r="2778">
          <cell r="A2778" t="str">
            <v>ED</v>
          </cell>
          <cell r="B2778" t="str">
            <v>ED General Ledger One Sal</v>
          </cell>
          <cell r="C2778" t="str">
            <v>ED - GL</v>
          </cell>
          <cell r="D2778" t="str">
            <v>Ashmolean Museum</v>
          </cell>
        </row>
        <row r="2779">
          <cell r="A2779" t="str">
            <v>ED</v>
          </cell>
          <cell r="B2779" t="str">
            <v>ED General Ledger Two Sal</v>
          </cell>
          <cell r="C2779" t="str">
            <v>ED - GL</v>
          </cell>
          <cell r="D2779" t="str">
            <v>Ashmolean Museum</v>
          </cell>
        </row>
        <row r="2780">
          <cell r="A2780" t="str">
            <v>ED</v>
          </cell>
          <cell r="B2780" t="str">
            <v>ED GL Enquiry</v>
          </cell>
          <cell r="C2780" t="str">
            <v>ED - GL</v>
          </cell>
          <cell r="D2780" t="str">
            <v>Ashmolean Museum</v>
          </cell>
        </row>
        <row r="2781">
          <cell r="A2781" t="str">
            <v>ED</v>
          </cell>
          <cell r="B2781" t="str">
            <v>ED Grants One</v>
          </cell>
          <cell r="C2781" t="str">
            <v>Grants Accounting</v>
          </cell>
          <cell r="D2781" t="str">
            <v>No Security Rule Assigned (Full Access)</v>
          </cell>
        </row>
        <row r="2782">
          <cell r="A2782" t="str">
            <v>ED</v>
          </cell>
          <cell r="B2782" t="str">
            <v>ED Grants One Sal</v>
          </cell>
          <cell r="C2782" t="str">
            <v>Grants Accounting</v>
          </cell>
          <cell r="D2782" t="str">
            <v>No Security Rule Assigned (Full Access)</v>
          </cell>
        </row>
        <row r="2783">
          <cell r="A2783" t="str">
            <v>ED</v>
          </cell>
          <cell r="B2783" t="str">
            <v>ED iProcurement</v>
          </cell>
          <cell r="C2783" t="str">
            <v>ED</v>
          </cell>
          <cell r="D2783" t="str">
            <v>Ashmolean Museum</v>
          </cell>
        </row>
        <row r="2784">
          <cell r="A2784" t="str">
            <v>ED</v>
          </cell>
          <cell r="B2784" t="str">
            <v>ED iProcurement</v>
          </cell>
          <cell r="C2784" t="str">
            <v>ED</v>
          </cell>
          <cell r="D2784" t="str">
            <v>Ashmolean Museum</v>
          </cell>
        </row>
        <row r="2785">
          <cell r="A2785" t="str">
            <v>ED</v>
          </cell>
          <cell r="B2785" t="str">
            <v>ED Purchasing One</v>
          </cell>
          <cell r="C2785" t="str">
            <v>ED</v>
          </cell>
          <cell r="D2785" t="str">
            <v>Ashmolean Museum</v>
          </cell>
        </row>
        <row r="2786">
          <cell r="A2786" t="str">
            <v>ED</v>
          </cell>
          <cell r="B2786" t="str">
            <v>ED Purchasing One</v>
          </cell>
          <cell r="C2786" t="str">
            <v>ED</v>
          </cell>
          <cell r="D2786" t="str">
            <v>Ashmolean Museum</v>
          </cell>
        </row>
        <row r="2787">
          <cell r="A2787" t="str">
            <v>EN</v>
          </cell>
          <cell r="B2787" t="str">
            <v>EN Accounts Payable One</v>
          </cell>
          <cell r="C2787" t="str">
            <v>EN</v>
          </cell>
          <cell r="D2787" t="str">
            <v>Computing Services</v>
          </cell>
        </row>
        <row r="2788">
          <cell r="A2788" t="str">
            <v>EN</v>
          </cell>
          <cell r="B2788" t="str">
            <v>EN Accounts Payable One</v>
          </cell>
          <cell r="C2788" t="str">
            <v>EN</v>
          </cell>
          <cell r="D2788" t="str">
            <v>Computing Services</v>
          </cell>
        </row>
        <row r="2789">
          <cell r="A2789" t="str">
            <v>EN</v>
          </cell>
          <cell r="B2789" t="str">
            <v>EN Accounts Payable Two</v>
          </cell>
          <cell r="C2789" t="str">
            <v>EN</v>
          </cell>
          <cell r="D2789" t="str">
            <v>Computing Services</v>
          </cell>
        </row>
        <row r="2790">
          <cell r="A2790" t="str">
            <v>EN</v>
          </cell>
          <cell r="B2790" t="str">
            <v>EN Accounts Payable Two</v>
          </cell>
          <cell r="C2790" t="str">
            <v>EN</v>
          </cell>
          <cell r="D2790" t="str">
            <v>Computing Services</v>
          </cell>
        </row>
        <row r="2791">
          <cell r="A2791" t="str">
            <v>EN</v>
          </cell>
          <cell r="B2791" t="str">
            <v>EN Accounts Receivable One</v>
          </cell>
          <cell r="C2791" t="str">
            <v>EN</v>
          </cell>
          <cell r="D2791" t="str">
            <v>Computing Services</v>
          </cell>
        </row>
        <row r="2792">
          <cell r="A2792" t="str">
            <v>EN</v>
          </cell>
          <cell r="B2792" t="str">
            <v>EN Accounts Receivable One</v>
          </cell>
          <cell r="C2792" t="str">
            <v>EN</v>
          </cell>
          <cell r="D2792" t="str">
            <v>Computing Services</v>
          </cell>
        </row>
        <row r="2793">
          <cell r="A2793" t="str">
            <v>EN</v>
          </cell>
          <cell r="B2793" t="str">
            <v>EN Accounts Receivable Three</v>
          </cell>
          <cell r="C2793" t="str">
            <v>EN</v>
          </cell>
          <cell r="D2793" t="str">
            <v>Computing Services</v>
          </cell>
        </row>
        <row r="2794">
          <cell r="A2794" t="str">
            <v>EN</v>
          </cell>
          <cell r="B2794" t="str">
            <v>EN Accounts Receivable Three</v>
          </cell>
          <cell r="C2794" t="str">
            <v>EN</v>
          </cell>
          <cell r="D2794" t="str">
            <v>Computing Services</v>
          </cell>
        </row>
        <row r="2795">
          <cell r="A2795" t="str">
            <v>EN</v>
          </cell>
          <cell r="B2795" t="str">
            <v>EN General Ledger One</v>
          </cell>
          <cell r="C2795" t="str">
            <v>EN - GL</v>
          </cell>
          <cell r="D2795" t="str">
            <v>Computing Services</v>
          </cell>
        </row>
        <row r="2796">
          <cell r="A2796" t="str">
            <v>EN</v>
          </cell>
          <cell r="B2796" t="str">
            <v>EN General Ledger Two</v>
          </cell>
          <cell r="C2796" t="str">
            <v>EN - GL</v>
          </cell>
          <cell r="D2796" t="str">
            <v>Computing Services</v>
          </cell>
        </row>
        <row r="2797">
          <cell r="A2797" t="str">
            <v>EN</v>
          </cell>
          <cell r="B2797" t="str">
            <v>EN GL Enquiry</v>
          </cell>
          <cell r="C2797" t="str">
            <v>EN - GL</v>
          </cell>
          <cell r="D2797" t="str">
            <v>Computing Services</v>
          </cell>
        </row>
        <row r="2798">
          <cell r="A2798" t="str">
            <v>EN</v>
          </cell>
          <cell r="B2798" t="str">
            <v>EN Grants One</v>
          </cell>
          <cell r="C2798" t="str">
            <v>Grants Accounting</v>
          </cell>
          <cell r="D2798" t="str">
            <v>No Security Rule Assigned (Full Access)</v>
          </cell>
        </row>
        <row r="2799">
          <cell r="A2799" t="str">
            <v>EN</v>
          </cell>
          <cell r="B2799" t="str">
            <v>EN iProcurement</v>
          </cell>
          <cell r="C2799" t="str">
            <v>EN</v>
          </cell>
          <cell r="D2799" t="str">
            <v>Computing Services</v>
          </cell>
        </row>
        <row r="2800">
          <cell r="A2800" t="str">
            <v>EN</v>
          </cell>
          <cell r="B2800" t="str">
            <v>EN iProcurement</v>
          </cell>
          <cell r="C2800" t="str">
            <v>EN</v>
          </cell>
          <cell r="D2800" t="str">
            <v>Computing Services</v>
          </cell>
        </row>
        <row r="2801">
          <cell r="A2801" t="str">
            <v>EN</v>
          </cell>
          <cell r="B2801" t="str">
            <v>EN Purchasing One</v>
          </cell>
          <cell r="C2801" t="str">
            <v>EN</v>
          </cell>
          <cell r="D2801" t="str">
            <v>Computing Services</v>
          </cell>
        </row>
        <row r="2802">
          <cell r="A2802" t="str">
            <v>EN</v>
          </cell>
          <cell r="B2802" t="str">
            <v>EN Purchasing One</v>
          </cell>
          <cell r="C2802" t="str">
            <v>EN</v>
          </cell>
          <cell r="D2802" t="str">
            <v>Computing Services</v>
          </cell>
        </row>
        <row r="2803">
          <cell r="A2803" t="str">
            <v>EN</v>
          </cell>
          <cell r="B2803" t="str">
            <v>EN Receivables Level 1</v>
          </cell>
          <cell r="C2803" t="str">
            <v>EN</v>
          </cell>
          <cell r="D2803" t="str">
            <v>Computing Services</v>
          </cell>
        </row>
        <row r="2804">
          <cell r="A2804" t="str">
            <v>EN</v>
          </cell>
          <cell r="B2804" t="str">
            <v>EN Receivables Level 1</v>
          </cell>
          <cell r="C2804" t="str">
            <v>EN</v>
          </cell>
          <cell r="D2804" t="str">
            <v>Computing Services</v>
          </cell>
        </row>
        <row r="2805">
          <cell r="A2805" t="str">
            <v>EN</v>
          </cell>
          <cell r="B2805" t="str">
            <v>EN Receivables Level 4</v>
          </cell>
          <cell r="C2805" t="str">
            <v>EN</v>
          </cell>
          <cell r="D2805" t="str">
            <v>Computing Services</v>
          </cell>
        </row>
        <row r="2806">
          <cell r="A2806" t="str">
            <v>EN</v>
          </cell>
          <cell r="B2806" t="str">
            <v>EN Receivables Level 4</v>
          </cell>
          <cell r="C2806" t="str">
            <v>EN</v>
          </cell>
          <cell r="D2806" t="str">
            <v>Computing Services</v>
          </cell>
        </row>
        <row r="2807">
          <cell r="A2807" t="str">
            <v>EP</v>
          </cell>
          <cell r="B2807" t="str">
            <v>EP Accounts Payable One</v>
          </cell>
          <cell r="C2807" t="str">
            <v>EP</v>
          </cell>
          <cell r="D2807" t="str">
            <v>Educational Studies</v>
          </cell>
        </row>
        <row r="2808">
          <cell r="A2808" t="str">
            <v>EP</v>
          </cell>
          <cell r="B2808" t="str">
            <v>EP Accounts Payable One</v>
          </cell>
          <cell r="C2808" t="str">
            <v>EP</v>
          </cell>
          <cell r="D2808" t="str">
            <v>Educational Studies</v>
          </cell>
        </row>
        <row r="2809">
          <cell r="A2809" t="str">
            <v>EP</v>
          </cell>
          <cell r="B2809" t="str">
            <v>EP Accounts Payable Two</v>
          </cell>
          <cell r="C2809" t="str">
            <v>EP</v>
          </cell>
          <cell r="D2809" t="str">
            <v>Educational Studies</v>
          </cell>
        </row>
        <row r="2810">
          <cell r="A2810" t="str">
            <v>EP</v>
          </cell>
          <cell r="B2810" t="str">
            <v>EP Accounts Payable Two</v>
          </cell>
          <cell r="C2810" t="str">
            <v>EP</v>
          </cell>
          <cell r="D2810" t="str">
            <v>Educational Studies</v>
          </cell>
        </row>
        <row r="2811">
          <cell r="A2811" t="str">
            <v>EP</v>
          </cell>
          <cell r="B2811" t="str">
            <v>EP Accounts Receivable One</v>
          </cell>
          <cell r="C2811" t="str">
            <v>EP</v>
          </cell>
          <cell r="D2811" t="str">
            <v>Educational Studies</v>
          </cell>
        </row>
        <row r="2812">
          <cell r="A2812" t="str">
            <v>EP</v>
          </cell>
          <cell r="B2812" t="str">
            <v>EP Accounts Receivable One</v>
          </cell>
          <cell r="C2812" t="str">
            <v>EP</v>
          </cell>
          <cell r="D2812" t="str">
            <v>Educational Studies</v>
          </cell>
        </row>
        <row r="2813">
          <cell r="A2813" t="str">
            <v>EP</v>
          </cell>
          <cell r="B2813" t="str">
            <v>EP Accounts Receivable Three</v>
          </cell>
          <cell r="C2813" t="str">
            <v>EP</v>
          </cell>
          <cell r="D2813" t="str">
            <v>Educational Studies</v>
          </cell>
        </row>
        <row r="2814">
          <cell r="A2814" t="str">
            <v>EP</v>
          </cell>
          <cell r="B2814" t="str">
            <v>EP Accounts Receivable Three</v>
          </cell>
          <cell r="C2814" t="str">
            <v>EP</v>
          </cell>
          <cell r="D2814" t="str">
            <v>Educational Studies</v>
          </cell>
        </row>
        <row r="2815">
          <cell r="A2815" t="str">
            <v>EP</v>
          </cell>
          <cell r="B2815" t="str">
            <v>EP General Ledger One</v>
          </cell>
          <cell r="C2815" t="str">
            <v>EP - GL</v>
          </cell>
          <cell r="D2815" t="str">
            <v>Educational Studies</v>
          </cell>
        </row>
        <row r="2816">
          <cell r="A2816" t="str">
            <v>EP</v>
          </cell>
          <cell r="B2816" t="str">
            <v>EP General Ledger One Sal</v>
          </cell>
          <cell r="C2816" t="str">
            <v>EP - GL</v>
          </cell>
          <cell r="D2816" t="str">
            <v>Educational Studies</v>
          </cell>
        </row>
        <row r="2817">
          <cell r="A2817" t="str">
            <v>EP</v>
          </cell>
          <cell r="B2817" t="str">
            <v>EP General Ledger Two</v>
          </cell>
          <cell r="C2817" t="str">
            <v>EP - GL</v>
          </cell>
          <cell r="D2817" t="str">
            <v>Educational Studies</v>
          </cell>
        </row>
        <row r="2818">
          <cell r="A2818" t="str">
            <v>EP</v>
          </cell>
          <cell r="B2818" t="str">
            <v>EP General Ledger Two Sal</v>
          </cell>
          <cell r="C2818" t="str">
            <v>EP - GL</v>
          </cell>
          <cell r="D2818" t="str">
            <v>Educational Studies</v>
          </cell>
        </row>
        <row r="2819">
          <cell r="A2819" t="str">
            <v>EP</v>
          </cell>
          <cell r="B2819" t="str">
            <v>EP GL Enquiry</v>
          </cell>
          <cell r="C2819" t="str">
            <v>EP - GL</v>
          </cell>
          <cell r="D2819" t="str">
            <v>Educational Studies</v>
          </cell>
        </row>
        <row r="2820">
          <cell r="A2820" t="str">
            <v>EP</v>
          </cell>
          <cell r="B2820" t="str">
            <v>EP Grants One</v>
          </cell>
          <cell r="C2820" t="str">
            <v>Grants Accounting</v>
          </cell>
          <cell r="D2820" t="str">
            <v>No Security Rule Assigned (Full Access)</v>
          </cell>
        </row>
        <row r="2821">
          <cell r="A2821" t="str">
            <v>EP</v>
          </cell>
          <cell r="B2821" t="str">
            <v>EP Grants One Sal</v>
          </cell>
          <cell r="C2821" t="str">
            <v>Grants Accounting</v>
          </cell>
          <cell r="D2821" t="str">
            <v>No Security Rule Assigned (Full Access)</v>
          </cell>
        </row>
        <row r="2822">
          <cell r="A2822" t="str">
            <v>EP</v>
          </cell>
          <cell r="B2822" t="str">
            <v>EP iProcurement</v>
          </cell>
          <cell r="C2822" t="str">
            <v>EP</v>
          </cell>
          <cell r="D2822" t="str">
            <v>Educational Studies</v>
          </cell>
        </row>
        <row r="2823">
          <cell r="A2823" t="str">
            <v>EP</v>
          </cell>
          <cell r="B2823" t="str">
            <v>EP iProcurement</v>
          </cell>
          <cell r="C2823" t="str">
            <v>EP</v>
          </cell>
          <cell r="D2823" t="str">
            <v>Educational Studies</v>
          </cell>
        </row>
        <row r="2824">
          <cell r="A2824" t="str">
            <v>EP</v>
          </cell>
          <cell r="B2824" t="str">
            <v>EP Purchasing One</v>
          </cell>
          <cell r="C2824" t="str">
            <v>EP</v>
          </cell>
          <cell r="D2824" t="str">
            <v>Educational Studies</v>
          </cell>
        </row>
        <row r="2825">
          <cell r="A2825" t="str">
            <v>EP</v>
          </cell>
          <cell r="B2825" t="str">
            <v>EP Purchasing One</v>
          </cell>
          <cell r="C2825" t="str">
            <v>EP</v>
          </cell>
          <cell r="D2825" t="str">
            <v>Educational Studies</v>
          </cell>
        </row>
        <row r="2826">
          <cell r="A2826" t="str">
            <v>EQ</v>
          </cell>
          <cell r="B2826" t="str">
            <v>EQ Accounts Payable One</v>
          </cell>
          <cell r="C2826" t="str">
            <v>EQ</v>
          </cell>
          <cell r="D2826" t="str">
            <v>Cont EdDivisional Office</v>
          </cell>
        </row>
        <row r="2827">
          <cell r="A2827" t="str">
            <v>EQ</v>
          </cell>
          <cell r="B2827" t="str">
            <v>EQ Accounts Payable One</v>
          </cell>
          <cell r="C2827" t="str">
            <v>EQ</v>
          </cell>
          <cell r="D2827" t="str">
            <v>Cont EdDivisional Office</v>
          </cell>
        </row>
        <row r="2828">
          <cell r="A2828" t="str">
            <v>EQ</v>
          </cell>
          <cell r="B2828" t="str">
            <v>EQ Accounts Payable One</v>
          </cell>
          <cell r="C2828" t="str">
            <v>EQ</v>
          </cell>
          <cell r="D2828" t="str">
            <v>Cont EdDivisional Office</v>
          </cell>
        </row>
        <row r="2829">
          <cell r="A2829" t="str">
            <v>EQ</v>
          </cell>
          <cell r="B2829" t="str">
            <v>EQ Accounts Payable One</v>
          </cell>
          <cell r="C2829" t="str">
            <v>EQ</v>
          </cell>
          <cell r="D2829" t="str">
            <v>Cont EdDivisional Office</v>
          </cell>
        </row>
        <row r="2830">
          <cell r="A2830" t="str">
            <v>EQ</v>
          </cell>
          <cell r="B2830" t="str">
            <v>EQ Accounts Payable One</v>
          </cell>
          <cell r="C2830" t="str">
            <v>EQ</v>
          </cell>
          <cell r="D2830" t="str">
            <v>Cont EdDivisional Office</v>
          </cell>
        </row>
        <row r="2831">
          <cell r="A2831" t="str">
            <v>EQ</v>
          </cell>
          <cell r="B2831" t="str">
            <v>EQ Accounts Payable One</v>
          </cell>
          <cell r="C2831" t="str">
            <v>EQ</v>
          </cell>
          <cell r="D2831" t="str">
            <v>Cont EdDivisional Office</v>
          </cell>
        </row>
        <row r="2832">
          <cell r="A2832" t="str">
            <v>EQ</v>
          </cell>
          <cell r="B2832" t="str">
            <v>EQ Accounts Payable One</v>
          </cell>
          <cell r="C2832" t="str">
            <v>EQ</v>
          </cell>
          <cell r="D2832" t="str">
            <v>Cont EdDivisional Office</v>
          </cell>
        </row>
        <row r="2833">
          <cell r="A2833" t="str">
            <v>EQ</v>
          </cell>
          <cell r="B2833" t="str">
            <v>EQ Accounts Payable One</v>
          </cell>
          <cell r="C2833" t="str">
            <v>EQ</v>
          </cell>
          <cell r="D2833" t="str">
            <v>Cont EdDivisional Office</v>
          </cell>
        </row>
        <row r="2834">
          <cell r="A2834" t="str">
            <v>EQ</v>
          </cell>
          <cell r="B2834" t="str">
            <v>EQ Accounts Payable One</v>
          </cell>
          <cell r="C2834" t="str">
            <v>EQ</v>
          </cell>
          <cell r="D2834" t="str">
            <v>Cont EdDivisional Office</v>
          </cell>
        </row>
        <row r="2835">
          <cell r="A2835" t="str">
            <v>EQ</v>
          </cell>
          <cell r="B2835" t="str">
            <v>EQ Accounts Payable Two</v>
          </cell>
          <cell r="C2835" t="str">
            <v>EQ</v>
          </cell>
          <cell r="D2835" t="str">
            <v>Cont EdDivisional Office</v>
          </cell>
        </row>
        <row r="2836">
          <cell r="A2836" t="str">
            <v>EQ</v>
          </cell>
          <cell r="B2836" t="str">
            <v>EQ Accounts Payable Two</v>
          </cell>
          <cell r="C2836" t="str">
            <v>EQ</v>
          </cell>
          <cell r="D2836" t="str">
            <v>Cont EdDivisional Office</v>
          </cell>
        </row>
        <row r="2837">
          <cell r="A2837" t="str">
            <v>EQ</v>
          </cell>
          <cell r="B2837" t="str">
            <v>EQ Accounts Payable Two</v>
          </cell>
          <cell r="C2837" t="str">
            <v>EQ</v>
          </cell>
          <cell r="D2837" t="str">
            <v>Cont EdDivisional Office</v>
          </cell>
        </row>
        <row r="2838">
          <cell r="A2838" t="str">
            <v>EQ</v>
          </cell>
          <cell r="B2838" t="str">
            <v>EQ Accounts Payable Two</v>
          </cell>
          <cell r="C2838" t="str">
            <v>EQ</v>
          </cell>
          <cell r="D2838" t="str">
            <v>Cont EdDivisional Office</v>
          </cell>
        </row>
        <row r="2839">
          <cell r="A2839" t="str">
            <v>EQ</v>
          </cell>
          <cell r="B2839" t="str">
            <v>EQ Accounts Payable Two</v>
          </cell>
          <cell r="C2839" t="str">
            <v>EQ</v>
          </cell>
          <cell r="D2839" t="str">
            <v>Cont EdDivisional Office</v>
          </cell>
        </row>
        <row r="2840">
          <cell r="A2840" t="str">
            <v>EQ</v>
          </cell>
          <cell r="B2840" t="str">
            <v>EQ Accounts Payable Two</v>
          </cell>
          <cell r="C2840" t="str">
            <v>EQ</v>
          </cell>
          <cell r="D2840" t="str">
            <v>Cont EdDivisional Office</v>
          </cell>
        </row>
        <row r="2841">
          <cell r="A2841" t="str">
            <v>EQ</v>
          </cell>
          <cell r="B2841" t="str">
            <v>EQ Accounts Payable Two</v>
          </cell>
          <cell r="C2841" t="str">
            <v>EQ</v>
          </cell>
          <cell r="D2841" t="str">
            <v>Cont EdDivisional Office</v>
          </cell>
        </row>
        <row r="2842">
          <cell r="A2842" t="str">
            <v>EQ</v>
          </cell>
          <cell r="B2842" t="str">
            <v>EQ Accounts Payable Two</v>
          </cell>
          <cell r="C2842" t="str">
            <v>EQ</v>
          </cell>
          <cell r="D2842" t="str">
            <v>Cont EdDivisional Office</v>
          </cell>
        </row>
        <row r="2843">
          <cell r="A2843" t="str">
            <v>EQ</v>
          </cell>
          <cell r="B2843" t="str">
            <v>EQ Accounts Payable Two</v>
          </cell>
          <cell r="C2843" t="str">
            <v>EQ</v>
          </cell>
          <cell r="D2843" t="str">
            <v>Cont EdDivisional Office</v>
          </cell>
        </row>
        <row r="2844">
          <cell r="A2844" t="str">
            <v>EQ</v>
          </cell>
          <cell r="B2844" t="str">
            <v>EQ Accounts Receivable One</v>
          </cell>
          <cell r="C2844" t="str">
            <v>EQ</v>
          </cell>
          <cell r="D2844" t="str">
            <v>Cont EdDivisional Office</v>
          </cell>
        </row>
        <row r="2845">
          <cell r="A2845" t="str">
            <v>EQ</v>
          </cell>
          <cell r="B2845" t="str">
            <v>EQ Accounts Receivable One</v>
          </cell>
          <cell r="C2845" t="str">
            <v>EQ</v>
          </cell>
          <cell r="D2845" t="str">
            <v>Cont EdDivisional Office</v>
          </cell>
        </row>
        <row r="2846">
          <cell r="A2846" t="str">
            <v>EQ</v>
          </cell>
          <cell r="B2846" t="str">
            <v>EQ Accounts Receivable One</v>
          </cell>
          <cell r="C2846" t="str">
            <v>EQ</v>
          </cell>
          <cell r="D2846" t="str">
            <v>Cont EdDivisional Office</v>
          </cell>
        </row>
        <row r="2847">
          <cell r="A2847" t="str">
            <v>EQ</v>
          </cell>
          <cell r="B2847" t="str">
            <v>EQ Accounts Receivable One</v>
          </cell>
          <cell r="C2847" t="str">
            <v>EQ</v>
          </cell>
          <cell r="D2847" t="str">
            <v>Cont EdDivisional Office</v>
          </cell>
        </row>
        <row r="2848">
          <cell r="A2848" t="str">
            <v>EQ</v>
          </cell>
          <cell r="B2848" t="str">
            <v>EQ Accounts Receivable One</v>
          </cell>
          <cell r="C2848" t="str">
            <v>EQ</v>
          </cell>
          <cell r="D2848" t="str">
            <v>Cont EdDivisional Office</v>
          </cell>
        </row>
        <row r="2849">
          <cell r="A2849" t="str">
            <v>EQ</v>
          </cell>
          <cell r="B2849" t="str">
            <v>EQ Accounts Receivable One</v>
          </cell>
          <cell r="C2849" t="str">
            <v>EQ</v>
          </cell>
          <cell r="D2849" t="str">
            <v>Cont EdDivisional Office</v>
          </cell>
        </row>
        <row r="2850">
          <cell r="A2850" t="str">
            <v>EQ</v>
          </cell>
          <cell r="B2850" t="str">
            <v>EQ Accounts Receivable One</v>
          </cell>
          <cell r="C2850" t="str">
            <v>EQ</v>
          </cell>
          <cell r="D2850" t="str">
            <v>Cont EdDivisional Office</v>
          </cell>
        </row>
        <row r="2851">
          <cell r="A2851" t="str">
            <v>EQ</v>
          </cell>
          <cell r="B2851" t="str">
            <v>EQ Accounts Receivable One</v>
          </cell>
          <cell r="C2851" t="str">
            <v>EQ</v>
          </cell>
          <cell r="D2851" t="str">
            <v>Cont EdDivisional Office</v>
          </cell>
        </row>
        <row r="2852">
          <cell r="A2852" t="str">
            <v>EQ</v>
          </cell>
          <cell r="B2852" t="str">
            <v>EQ Accounts Receivable One</v>
          </cell>
          <cell r="C2852" t="str">
            <v>EQ</v>
          </cell>
          <cell r="D2852" t="str">
            <v>Cont EdDivisional Office</v>
          </cell>
        </row>
        <row r="2853">
          <cell r="A2853" t="str">
            <v>EQ</v>
          </cell>
          <cell r="B2853" t="str">
            <v>EQ Accounts Receivable Three</v>
          </cell>
          <cell r="C2853" t="str">
            <v>EQ</v>
          </cell>
          <cell r="D2853" t="str">
            <v>Cont EdDivisional Office</v>
          </cell>
        </row>
        <row r="2854">
          <cell r="A2854" t="str">
            <v>EQ</v>
          </cell>
          <cell r="B2854" t="str">
            <v>EQ Accounts Receivable Three</v>
          </cell>
          <cell r="C2854" t="str">
            <v>EQ</v>
          </cell>
          <cell r="D2854" t="str">
            <v>Cont EdDivisional Office</v>
          </cell>
        </row>
        <row r="2855">
          <cell r="A2855" t="str">
            <v>EQ</v>
          </cell>
          <cell r="B2855" t="str">
            <v>EQ Accounts Receivable Three</v>
          </cell>
          <cell r="C2855" t="str">
            <v>EQ</v>
          </cell>
          <cell r="D2855" t="str">
            <v>Cont EdDivisional Office</v>
          </cell>
        </row>
        <row r="2856">
          <cell r="A2856" t="str">
            <v>EQ</v>
          </cell>
          <cell r="B2856" t="str">
            <v>EQ Accounts Receivable Three</v>
          </cell>
          <cell r="C2856" t="str">
            <v>EQ</v>
          </cell>
          <cell r="D2856" t="str">
            <v>Cont EdDivisional Office</v>
          </cell>
        </row>
        <row r="2857">
          <cell r="A2857" t="str">
            <v>EQ</v>
          </cell>
          <cell r="B2857" t="str">
            <v>EQ Accounts Receivable Three</v>
          </cell>
          <cell r="C2857" t="str">
            <v>EQ</v>
          </cell>
          <cell r="D2857" t="str">
            <v>Cont EdDivisional Office</v>
          </cell>
        </row>
        <row r="2858">
          <cell r="A2858" t="str">
            <v>EQ</v>
          </cell>
          <cell r="B2858" t="str">
            <v>EQ Accounts Receivable Three</v>
          </cell>
          <cell r="C2858" t="str">
            <v>EQ</v>
          </cell>
          <cell r="D2858" t="str">
            <v>Cont EdDivisional Office</v>
          </cell>
        </row>
        <row r="2859">
          <cell r="A2859" t="str">
            <v>EQ</v>
          </cell>
          <cell r="B2859" t="str">
            <v>EQ Accounts Receivable Three</v>
          </cell>
          <cell r="C2859" t="str">
            <v>EQ</v>
          </cell>
          <cell r="D2859" t="str">
            <v>Cont EdDivisional Office</v>
          </cell>
        </row>
        <row r="2860">
          <cell r="A2860" t="str">
            <v>EQ</v>
          </cell>
          <cell r="B2860" t="str">
            <v>EQ Accounts Receivable Three</v>
          </cell>
          <cell r="C2860" t="str">
            <v>EQ</v>
          </cell>
          <cell r="D2860" t="str">
            <v>Cont EdDivisional Office</v>
          </cell>
        </row>
        <row r="2861">
          <cell r="A2861" t="str">
            <v>EQ</v>
          </cell>
          <cell r="B2861" t="str">
            <v>EQ Accounts Receivable Three</v>
          </cell>
          <cell r="C2861" t="str">
            <v>EQ</v>
          </cell>
          <cell r="D2861" t="str">
            <v>Cont EdDivisional Office</v>
          </cell>
        </row>
        <row r="2862">
          <cell r="A2862" t="str">
            <v>EQ</v>
          </cell>
          <cell r="B2862" t="str">
            <v>EQ Accounts Receivable Two</v>
          </cell>
          <cell r="C2862" t="str">
            <v>EQ</v>
          </cell>
          <cell r="D2862" t="str">
            <v>Cont EdDivisional Office</v>
          </cell>
        </row>
        <row r="2863">
          <cell r="A2863" t="str">
            <v>EQ</v>
          </cell>
          <cell r="B2863" t="str">
            <v>EQ Accounts Receivable Two</v>
          </cell>
          <cell r="C2863" t="str">
            <v>EQ</v>
          </cell>
          <cell r="D2863" t="str">
            <v>Cont EdDivisional Office</v>
          </cell>
        </row>
        <row r="2864">
          <cell r="A2864" t="str">
            <v>EQ</v>
          </cell>
          <cell r="B2864" t="str">
            <v>EQ Accounts Receivable Two</v>
          </cell>
          <cell r="C2864" t="str">
            <v>EQ</v>
          </cell>
          <cell r="D2864" t="str">
            <v>Cont EdDivisional Office</v>
          </cell>
        </row>
        <row r="2865">
          <cell r="A2865" t="str">
            <v>EQ</v>
          </cell>
          <cell r="B2865" t="str">
            <v>EQ Accounts Receivable Two</v>
          </cell>
          <cell r="C2865" t="str">
            <v>EQ</v>
          </cell>
          <cell r="D2865" t="str">
            <v>Cont EdDivisional Office</v>
          </cell>
        </row>
        <row r="2866">
          <cell r="A2866" t="str">
            <v>EQ</v>
          </cell>
          <cell r="B2866" t="str">
            <v>EQ Accounts Receivable Two</v>
          </cell>
          <cell r="C2866" t="str">
            <v>EQ</v>
          </cell>
          <cell r="D2866" t="str">
            <v>Cont EdDivisional Office</v>
          </cell>
        </row>
        <row r="2867">
          <cell r="A2867" t="str">
            <v>EQ</v>
          </cell>
          <cell r="B2867" t="str">
            <v>EQ Accounts Receivable Two</v>
          </cell>
          <cell r="C2867" t="str">
            <v>EQ</v>
          </cell>
          <cell r="D2867" t="str">
            <v>Cont EdDivisional Office</v>
          </cell>
        </row>
        <row r="2868">
          <cell r="A2868" t="str">
            <v>EQ</v>
          </cell>
          <cell r="B2868" t="str">
            <v>EQ Accounts Receivable Two</v>
          </cell>
          <cell r="C2868" t="str">
            <v>EQ</v>
          </cell>
          <cell r="D2868" t="str">
            <v>Cont EdDivisional Office</v>
          </cell>
        </row>
        <row r="2869">
          <cell r="A2869" t="str">
            <v>EQ</v>
          </cell>
          <cell r="B2869" t="str">
            <v>EQ Accounts Receivable Two</v>
          </cell>
          <cell r="C2869" t="str">
            <v>EQ</v>
          </cell>
          <cell r="D2869" t="str">
            <v>Cont EdDivisional Office</v>
          </cell>
        </row>
        <row r="2870">
          <cell r="A2870" t="str">
            <v>EQ</v>
          </cell>
          <cell r="B2870" t="str">
            <v>EQ Accounts Receivable Two</v>
          </cell>
          <cell r="C2870" t="str">
            <v>EQ</v>
          </cell>
          <cell r="D2870" t="str">
            <v>Cont EdDivisional Office</v>
          </cell>
        </row>
        <row r="2871">
          <cell r="A2871" t="str">
            <v>EQ</v>
          </cell>
          <cell r="B2871" t="str">
            <v>EQ General Ledger One</v>
          </cell>
          <cell r="C2871" t="str">
            <v>EQ - GL</v>
          </cell>
          <cell r="D2871" t="str">
            <v>Cont EdDivisional Office</v>
          </cell>
        </row>
        <row r="2872">
          <cell r="A2872" t="str">
            <v>EQ</v>
          </cell>
          <cell r="B2872" t="str">
            <v>EQ General Ledger One</v>
          </cell>
          <cell r="C2872" t="str">
            <v>EQ - GL</v>
          </cell>
          <cell r="D2872" t="str">
            <v>Cont EdDivisional Office</v>
          </cell>
        </row>
        <row r="2873">
          <cell r="A2873" t="str">
            <v>EQ</v>
          </cell>
          <cell r="B2873" t="str">
            <v>EQ General Ledger One</v>
          </cell>
          <cell r="C2873" t="str">
            <v>EQ - GL</v>
          </cell>
          <cell r="D2873" t="str">
            <v>Cont EdDivisional Office</v>
          </cell>
        </row>
        <row r="2874">
          <cell r="A2874" t="str">
            <v>EQ</v>
          </cell>
          <cell r="B2874" t="str">
            <v>EQ General Ledger One</v>
          </cell>
          <cell r="C2874" t="str">
            <v>EQ - GL</v>
          </cell>
          <cell r="D2874" t="str">
            <v>Cont EdDivisional Office</v>
          </cell>
        </row>
        <row r="2875">
          <cell r="A2875" t="str">
            <v>EQ</v>
          </cell>
          <cell r="B2875" t="str">
            <v>EQ General Ledger One</v>
          </cell>
          <cell r="C2875" t="str">
            <v>EQ - GL</v>
          </cell>
          <cell r="D2875" t="str">
            <v>Cont EdDivisional Office</v>
          </cell>
        </row>
        <row r="2876">
          <cell r="A2876" t="str">
            <v>EQ</v>
          </cell>
          <cell r="B2876" t="str">
            <v>EQ General Ledger One</v>
          </cell>
          <cell r="C2876" t="str">
            <v>EQ - GL</v>
          </cell>
          <cell r="D2876" t="str">
            <v>Cont EdDivisional Office</v>
          </cell>
        </row>
        <row r="2877">
          <cell r="A2877" t="str">
            <v>EQ</v>
          </cell>
          <cell r="B2877" t="str">
            <v>EQ General Ledger One</v>
          </cell>
          <cell r="C2877" t="str">
            <v>EQ - GL</v>
          </cell>
          <cell r="D2877" t="str">
            <v>Cont EdDivisional Office</v>
          </cell>
        </row>
        <row r="2878">
          <cell r="A2878" t="str">
            <v>EQ</v>
          </cell>
          <cell r="B2878" t="str">
            <v>EQ General Ledger One</v>
          </cell>
          <cell r="C2878" t="str">
            <v>EQ - GL</v>
          </cell>
          <cell r="D2878" t="str">
            <v>Cont EdDivisional Office</v>
          </cell>
        </row>
        <row r="2879">
          <cell r="A2879" t="str">
            <v>EQ</v>
          </cell>
          <cell r="B2879" t="str">
            <v>EQ General Ledger One Sal</v>
          </cell>
          <cell r="C2879" t="str">
            <v>EQ - GL</v>
          </cell>
          <cell r="D2879" t="str">
            <v>Cont EdDivisional Office</v>
          </cell>
        </row>
        <row r="2880">
          <cell r="A2880" t="str">
            <v>EQ</v>
          </cell>
          <cell r="B2880" t="str">
            <v>EQ General Ledger One Sal</v>
          </cell>
          <cell r="C2880" t="str">
            <v>EQ - GL</v>
          </cell>
          <cell r="D2880" t="str">
            <v>Cont EdDivisional Office</v>
          </cell>
        </row>
        <row r="2881">
          <cell r="A2881" t="str">
            <v>EQ</v>
          </cell>
          <cell r="B2881" t="str">
            <v>EQ General Ledger One Sal</v>
          </cell>
          <cell r="C2881" t="str">
            <v>EQ - GL</v>
          </cell>
          <cell r="D2881" t="str">
            <v>Cont EdDivisional Office</v>
          </cell>
        </row>
        <row r="2882">
          <cell r="A2882" t="str">
            <v>EQ</v>
          </cell>
          <cell r="B2882" t="str">
            <v>EQ General Ledger One Sal</v>
          </cell>
          <cell r="C2882" t="str">
            <v>EQ - GL</v>
          </cell>
          <cell r="D2882" t="str">
            <v>Cont EdDivisional Office</v>
          </cell>
        </row>
        <row r="2883">
          <cell r="A2883" t="str">
            <v>EQ</v>
          </cell>
          <cell r="B2883" t="str">
            <v>EQ General Ledger One Sal</v>
          </cell>
          <cell r="C2883" t="str">
            <v>EQ - GL</v>
          </cell>
          <cell r="D2883" t="str">
            <v>Cont EdDivisional Office</v>
          </cell>
        </row>
        <row r="2884">
          <cell r="A2884" t="str">
            <v>EQ</v>
          </cell>
          <cell r="B2884" t="str">
            <v>EQ General Ledger One Sal</v>
          </cell>
          <cell r="C2884" t="str">
            <v>EQ - GL</v>
          </cell>
          <cell r="D2884" t="str">
            <v>Cont EdDivisional Office</v>
          </cell>
        </row>
        <row r="2885">
          <cell r="A2885" t="str">
            <v>EQ</v>
          </cell>
          <cell r="B2885" t="str">
            <v>EQ General Ledger One Sal</v>
          </cell>
          <cell r="C2885" t="str">
            <v>EQ - GL</v>
          </cell>
          <cell r="D2885" t="str">
            <v>Cont EdDivisional Office</v>
          </cell>
        </row>
        <row r="2886">
          <cell r="A2886" t="str">
            <v>EQ</v>
          </cell>
          <cell r="B2886" t="str">
            <v>EQ General Ledger One Sal</v>
          </cell>
          <cell r="C2886" t="str">
            <v>EQ - GL</v>
          </cell>
          <cell r="D2886" t="str">
            <v>Cont EdDivisional Office</v>
          </cell>
        </row>
        <row r="2887">
          <cell r="A2887" t="str">
            <v>EQ</v>
          </cell>
          <cell r="B2887" t="str">
            <v>EQ General Ledger Two</v>
          </cell>
          <cell r="C2887" t="str">
            <v>EQ - GL</v>
          </cell>
          <cell r="D2887" t="str">
            <v>Cont EdDivisional Office</v>
          </cell>
        </row>
        <row r="2888">
          <cell r="A2888" t="str">
            <v>EQ</v>
          </cell>
          <cell r="B2888" t="str">
            <v>EQ General Ledger Two</v>
          </cell>
          <cell r="C2888" t="str">
            <v>EQ - GL</v>
          </cell>
          <cell r="D2888" t="str">
            <v>Cont EdDivisional Office</v>
          </cell>
        </row>
        <row r="2889">
          <cell r="A2889" t="str">
            <v>EQ</v>
          </cell>
          <cell r="B2889" t="str">
            <v>EQ General Ledger Two</v>
          </cell>
          <cell r="C2889" t="str">
            <v>EQ - GL</v>
          </cell>
          <cell r="D2889" t="str">
            <v>Cont EdDivisional Office</v>
          </cell>
        </row>
        <row r="2890">
          <cell r="A2890" t="str">
            <v>EQ</v>
          </cell>
          <cell r="B2890" t="str">
            <v>EQ General Ledger Two</v>
          </cell>
          <cell r="C2890" t="str">
            <v>EQ - GL</v>
          </cell>
          <cell r="D2890" t="str">
            <v>Cont EdDivisional Office</v>
          </cell>
        </row>
        <row r="2891">
          <cell r="A2891" t="str">
            <v>EQ</v>
          </cell>
          <cell r="B2891" t="str">
            <v>EQ General Ledger Two</v>
          </cell>
          <cell r="C2891" t="str">
            <v>EQ - GL</v>
          </cell>
          <cell r="D2891" t="str">
            <v>Cont EdDivisional Office</v>
          </cell>
        </row>
        <row r="2892">
          <cell r="A2892" t="str">
            <v>EQ</v>
          </cell>
          <cell r="B2892" t="str">
            <v>EQ General Ledger Two</v>
          </cell>
          <cell r="C2892" t="str">
            <v>EQ - GL</v>
          </cell>
          <cell r="D2892" t="str">
            <v>Cont EdDivisional Office</v>
          </cell>
        </row>
        <row r="2893">
          <cell r="A2893" t="str">
            <v>EQ</v>
          </cell>
          <cell r="B2893" t="str">
            <v>EQ General Ledger Two</v>
          </cell>
          <cell r="C2893" t="str">
            <v>EQ - GL</v>
          </cell>
          <cell r="D2893" t="str">
            <v>Cont EdDivisional Office</v>
          </cell>
        </row>
        <row r="2894">
          <cell r="A2894" t="str">
            <v>EQ</v>
          </cell>
          <cell r="B2894" t="str">
            <v>EQ General Ledger Two</v>
          </cell>
          <cell r="C2894" t="str">
            <v>EQ - GL</v>
          </cell>
          <cell r="D2894" t="str">
            <v>Cont EdDivisional Office</v>
          </cell>
        </row>
        <row r="2895">
          <cell r="A2895" t="str">
            <v>EQ</v>
          </cell>
          <cell r="B2895" t="str">
            <v>EQ General Ledger Two Sal</v>
          </cell>
          <cell r="C2895" t="str">
            <v>EQ - GL</v>
          </cell>
          <cell r="D2895" t="str">
            <v>Cont EdDivisional Office</v>
          </cell>
        </row>
        <row r="2896">
          <cell r="A2896" t="str">
            <v>EQ</v>
          </cell>
          <cell r="B2896" t="str">
            <v>EQ General Ledger Two Sal</v>
          </cell>
          <cell r="C2896" t="str">
            <v>EQ - GL</v>
          </cell>
          <cell r="D2896" t="str">
            <v>Cont EdDivisional Office</v>
          </cell>
        </row>
        <row r="2897">
          <cell r="A2897" t="str">
            <v>EQ</v>
          </cell>
          <cell r="B2897" t="str">
            <v>EQ General Ledger Two Sal</v>
          </cell>
          <cell r="C2897" t="str">
            <v>EQ - GL</v>
          </cell>
          <cell r="D2897" t="str">
            <v>Cont EdDivisional Office</v>
          </cell>
        </row>
        <row r="2898">
          <cell r="A2898" t="str">
            <v>EQ</v>
          </cell>
          <cell r="B2898" t="str">
            <v>EQ General Ledger Two Sal</v>
          </cell>
          <cell r="C2898" t="str">
            <v>EQ - GL</v>
          </cell>
          <cell r="D2898" t="str">
            <v>Cont EdDivisional Office</v>
          </cell>
        </row>
        <row r="2899">
          <cell r="A2899" t="str">
            <v>EQ</v>
          </cell>
          <cell r="B2899" t="str">
            <v>EQ General Ledger Two Sal</v>
          </cell>
          <cell r="C2899" t="str">
            <v>EQ - GL</v>
          </cell>
          <cell r="D2899" t="str">
            <v>Cont EdDivisional Office</v>
          </cell>
        </row>
        <row r="2900">
          <cell r="A2900" t="str">
            <v>EQ</v>
          </cell>
          <cell r="B2900" t="str">
            <v>EQ General Ledger Two Sal</v>
          </cell>
          <cell r="C2900" t="str">
            <v>EQ - GL</v>
          </cell>
          <cell r="D2900" t="str">
            <v>Cont EdDivisional Office</v>
          </cell>
        </row>
        <row r="2901">
          <cell r="A2901" t="str">
            <v>EQ</v>
          </cell>
          <cell r="B2901" t="str">
            <v>EQ General Ledger Two Sal</v>
          </cell>
          <cell r="C2901" t="str">
            <v>EQ - GL</v>
          </cell>
          <cell r="D2901" t="str">
            <v>Cont EdDivisional Office</v>
          </cell>
        </row>
        <row r="2902">
          <cell r="A2902" t="str">
            <v>EQ</v>
          </cell>
          <cell r="B2902" t="str">
            <v>EQ General Ledger Two Sal</v>
          </cell>
          <cell r="C2902" t="str">
            <v>EQ - GL</v>
          </cell>
          <cell r="D2902" t="str">
            <v>Cont EdDivisional Office</v>
          </cell>
        </row>
        <row r="2903">
          <cell r="A2903" t="str">
            <v>EQ</v>
          </cell>
          <cell r="B2903" t="str">
            <v>EQ GL Enquiry</v>
          </cell>
          <cell r="C2903" t="str">
            <v>EQ - GL</v>
          </cell>
          <cell r="D2903" t="str">
            <v>Cont EdDivisional Office</v>
          </cell>
        </row>
        <row r="2904">
          <cell r="A2904" t="str">
            <v>EQ</v>
          </cell>
          <cell r="B2904" t="str">
            <v>EQ GL Enquiry</v>
          </cell>
          <cell r="C2904" t="str">
            <v>EQ - GL</v>
          </cell>
          <cell r="D2904" t="str">
            <v>Cont EdDivisional Office</v>
          </cell>
        </row>
        <row r="2905">
          <cell r="A2905" t="str">
            <v>EQ</v>
          </cell>
          <cell r="B2905" t="str">
            <v>EQ GL Enquiry</v>
          </cell>
          <cell r="C2905" t="str">
            <v>EQ - GL</v>
          </cell>
          <cell r="D2905" t="str">
            <v>Cont EdDivisional Office</v>
          </cell>
        </row>
        <row r="2906">
          <cell r="A2906" t="str">
            <v>EQ</v>
          </cell>
          <cell r="B2906" t="str">
            <v>EQ GL Enquiry</v>
          </cell>
          <cell r="C2906" t="str">
            <v>EQ - GL</v>
          </cell>
          <cell r="D2906" t="str">
            <v>Cont EdDivisional Office</v>
          </cell>
        </row>
        <row r="2907">
          <cell r="A2907" t="str">
            <v>EQ</v>
          </cell>
          <cell r="B2907" t="str">
            <v>EQ GL Enquiry</v>
          </cell>
          <cell r="C2907" t="str">
            <v>EQ - GL</v>
          </cell>
          <cell r="D2907" t="str">
            <v>Cont EdDivisional Office</v>
          </cell>
        </row>
        <row r="2908">
          <cell r="A2908" t="str">
            <v>EQ</v>
          </cell>
          <cell r="B2908" t="str">
            <v>EQ GL Enquiry</v>
          </cell>
          <cell r="C2908" t="str">
            <v>EQ - GL</v>
          </cell>
          <cell r="D2908" t="str">
            <v>Cont EdDivisional Office</v>
          </cell>
        </row>
        <row r="2909">
          <cell r="A2909" t="str">
            <v>EQ</v>
          </cell>
          <cell r="B2909" t="str">
            <v>EQ GL Enquiry</v>
          </cell>
          <cell r="C2909" t="str">
            <v>EQ - GL</v>
          </cell>
          <cell r="D2909" t="str">
            <v>Cont EdDivisional Office</v>
          </cell>
        </row>
        <row r="2910">
          <cell r="A2910" t="str">
            <v>EQ</v>
          </cell>
          <cell r="B2910" t="str">
            <v>EQ GL Enquiry</v>
          </cell>
          <cell r="C2910" t="str">
            <v>EQ - GL</v>
          </cell>
          <cell r="D2910" t="str">
            <v>Cont EdDivisional Office</v>
          </cell>
        </row>
        <row r="2911">
          <cell r="A2911" t="str">
            <v>EQ</v>
          </cell>
          <cell r="B2911" t="str">
            <v>EQ Grants One</v>
          </cell>
          <cell r="C2911" t="str">
            <v>Grants Accounting</v>
          </cell>
          <cell r="D2911" t="str">
            <v>No Security Rule Assigned (Full Access)</v>
          </cell>
        </row>
        <row r="2912">
          <cell r="A2912" t="str">
            <v>EQ</v>
          </cell>
          <cell r="B2912" t="str">
            <v>EQ Grants One Sal</v>
          </cell>
          <cell r="C2912" t="str">
            <v>Grants Accounting</v>
          </cell>
          <cell r="D2912" t="str">
            <v>No Security Rule Assigned (Full Access)</v>
          </cell>
        </row>
        <row r="2913">
          <cell r="A2913" t="str">
            <v>EQ</v>
          </cell>
          <cell r="B2913" t="str">
            <v>EQ iProcurement</v>
          </cell>
          <cell r="C2913" t="str">
            <v>EQ</v>
          </cell>
          <cell r="D2913" t="str">
            <v>Cont EdDivisional Office</v>
          </cell>
        </row>
        <row r="2914">
          <cell r="A2914" t="str">
            <v>EQ</v>
          </cell>
          <cell r="B2914" t="str">
            <v>EQ iProcurement</v>
          </cell>
          <cell r="C2914" t="str">
            <v>EQ</v>
          </cell>
          <cell r="D2914" t="str">
            <v>Cont EdDivisional Office</v>
          </cell>
        </row>
        <row r="2915">
          <cell r="A2915" t="str">
            <v>EQ</v>
          </cell>
          <cell r="B2915" t="str">
            <v>EQ iProcurement</v>
          </cell>
          <cell r="C2915" t="str">
            <v>EQ</v>
          </cell>
          <cell r="D2915" t="str">
            <v>Cont EdDivisional Office</v>
          </cell>
        </row>
        <row r="2916">
          <cell r="A2916" t="str">
            <v>EQ</v>
          </cell>
          <cell r="B2916" t="str">
            <v>EQ iProcurement</v>
          </cell>
          <cell r="C2916" t="str">
            <v>EQ</v>
          </cell>
          <cell r="D2916" t="str">
            <v>Cont EdDivisional Office</v>
          </cell>
        </row>
        <row r="2917">
          <cell r="A2917" t="str">
            <v>EQ</v>
          </cell>
          <cell r="B2917" t="str">
            <v>EQ iProcurement</v>
          </cell>
          <cell r="C2917" t="str">
            <v>EQ</v>
          </cell>
          <cell r="D2917" t="str">
            <v>Cont EdDivisional Office</v>
          </cell>
        </row>
        <row r="2918">
          <cell r="A2918" t="str">
            <v>EQ</v>
          </cell>
          <cell r="B2918" t="str">
            <v>EQ iProcurement</v>
          </cell>
          <cell r="C2918" t="str">
            <v>EQ</v>
          </cell>
          <cell r="D2918" t="str">
            <v>Cont EdDivisional Office</v>
          </cell>
        </row>
        <row r="2919">
          <cell r="A2919" t="str">
            <v>EQ</v>
          </cell>
          <cell r="B2919" t="str">
            <v>EQ iProcurement</v>
          </cell>
          <cell r="C2919" t="str">
            <v>EQ</v>
          </cell>
          <cell r="D2919" t="str">
            <v>Cont EdDivisional Office</v>
          </cell>
        </row>
        <row r="2920">
          <cell r="A2920" t="str">
            <v>EQ</v>
          </cell>
          <cell r="B2920" t="str">
            <v>EQ iProcurement</v>
          </cell>
          <cell r="C2920" t="str">
            <v>EQ</v>
          </cell>
          <cell r="D2920" t="str">
            <v>Cont EdDivisional Office</v>
          </cell>
        </row>
        <row r="2921">
          <cell r="A2921" t="str">
            <v>EQ</v>
          </cell>
          <cell r="B2921" t="str">
            <v>EQ iProcurement</v>
          </cell>
          <cell r="C2921" t="str">
            <v>EQ</v>
          </cell>
          <cell r="D2921" t="str">
            <v>Cont EdDivisional Office</v>
          </cell>
        </row>
        <row r="2922">
          <cell r="A2922" t="str">
            <v>EQ</v>
          </cell>
          <cell r="B2922" t="str">
            <v>EQ Purchasing One</v>
          </cell>
          <cell r="C2922" t="str">
            <v>EQ</v>
          </cell>
          <cell r="D2922" t="str">
            <v>Cont EdDivisional Office</v>
          </cell>
        </row>
        <row r="2923">
          <cell r="A2923" t="str">
            <v>EQ</v>
          </cell>
          <cell r="B2923" t="str">
            <v>EQ Purchasing One</v>
          </cell>
          <cell r="C2923" t="str">
            <v>EQ</v>
          </cell>
          <cell r="D2923" t="str">
            <v>Cont EdDivisional Office</v>
          </cell>
        </row>
        <row r="2924">
          <cell r="A2924" t="str">
            <v>EQ</v>
          </cell>
          <cell r="B2924" t="str">
            <v>EQ Purchasing One</v>
          </cell>
          <cell r="C2924" t="str">
            <v>EQ</v>
          </cell>
          <cell r="D2924" t="str">
            <v>Cont EdDivisional Office</v>
          </cell>
        </row>
        <row r="2925">
          <cell r="A2925" t="str">
            <v>EQ</v>
          </cell>
          <cell r="B2925" t="str">
            <v>EQ Purchasing One</v>
          </cell>
          <cell r="C2925" t="str">
            <v>EQ</v>
          </cell>
          <cell r="D2925" t="str">
            <v>Cont EdDivisional Office</v>
          </cell>
        </row>
        <row r="2926">
          <cell r="A2926" t="str">
            <v>EQ</v>
          </cell>
          <cell r="B2926" t="str">
            <v>EQ Purchasing One</v>
          </cell>
          <cell r="C2926" t="str">
            <v>EQ</v>
          </cell>
          <cell r="D2926" t="str">
            <v>Cont EdDivisional Office</v>
          </cell>
        </row>
        <row r="2927">
          <cell r="A2927" t="str">
            <v>EQ</v>
          </cell>
          <cell r="B2927" t="str">
            <v>EQ Purchasing One</v>
          </cell>
          <cell r="C2927" t="str">
            <v>EQ</v>
          </cell>
          <cell r="D2927" t="str">
            <v>Cont EdDivisional Office</v>
          </cell>
        </row>
        <row r="2928">
          <cell r="A2928" t="str">
            <v>EQ</v>
          </cell>
          <cell r="B2928" t="str">
            <v>EQ Purchasing One</v>
          </cell>
          <cell r="C2928" t="str">
            <v>EQ</v>
          </cell>
          <cell r="D2928" t="str">
            <v>Cont EdDivisional Office</v>
          </cell>
        </row>
        <row r="2929">
          <cell r="A2929" t="str">
            <v>EQ</v>
          </cell>
          <cell r="B2929" t="str">
            <v>EQ Purchasing One</v>
          </cell>
          <cell r="C2929" t="str">
            <v>EQ</v>
          </cell>
          <cell r="D2929" t="str">
            <v>Cont EdDivisional Office</v>
          </cell>
        </row>
        <row r="2930">
          <cell r="A2930" t="str">
            <v>EQ</v>
          </cell>
          <cell r="B2930" t="str">
            <v>EQ Purchasing One</v>
          </cell>
          <cell r="C2930" t="str">
            <v>EQ</v>
          </cell>
          <cell r="D2930" t="str">
            <v>Cont EdDivisional Office</v>
          </cell>
        </row>
        <row r="2931">
          <cell r="A2931" t="str">
            <v>EQ</v>
          </cell>
          <cell r="B2931" t="str">
            <v>EQ Receivables Level 4</v>
          </cell>
          <cell r="C2931" t="str">
            <v>EQ</v>
          </cell>
          <cell r="D2931" t="str">
            <v>Cont EdDivisional Office</v>
          </cell>
        </row>
        <row r="2932">
          <cell r="A2932" t="str">
            <v>EQ</v>
          </cell>
          <cell r="B2932" t="str">
            <v>EQ Receivables Level 4</v>
          </cell>
          <cell r="C2932" t="str">
            <v>EQ</v>
          </cell>
          <cell r="D2932" t="str">
            <v>Cont EdDivisional Office</v>
          </cell>
        </row>
        <row r="2933">
          <cell r="A2933" t="str">
            <v>EQ</v>
          </cell>
          <cell r="B2933" t="str">
            <v>EQ Receivables Level 4</v>
          </cell>
          <cell r="C2933" t="str">
            <v>EQ</v>
          </cell>
          <cell r="D2933" t="str">
            <v>Cont EdDivisional Office</v>
          </cell>
        </row>
        <row r="2934">
          <cell r="A2934" t="str">
            <v>EQ</v>
          </cell>
          <cell r="B2934" t="str">
            <v>EQ Receivables Level 4</v>
          </cell>
          <cell r="C2934" t="str">
            <v>EQ</v>
          </cell>
          <cell r="D2934" t="str">
            <v>Cont EdDivisional Office</v>
          </cell>
        </row>
        <row r="2935">
          <cell r="A2935" t="str">
            <v>EQ</v>
          </cell>
          <cell r="B2935" t="str">
            <v>EQ Receivables Level 4</v>
          </cell>
          <cell r="C2935" t="str">
            <v>EQ</v>
          </cell>
          <cell r="D2935" t="str">
            <v>Cont EdDivisional Office</v>
          </cell>
        </row>
        <row r="2936">
          <cell r="A2936" t="str">
            <v>EQ</v>
          </cell>
          <cell r="B2936" t="str">
            <v>EQ Receivables Level 4</v>
          </cell>
          <cell r="C2936" t="str">
            <v>EQ</v>
          </cell>
          <cell r="D2936" t="str">
            <v>Cont EdDivisional Office</v>
          </cell>
        </row>
        <row r="2937">
          <cell r="A2937" t="str">
            <v>EQ</v>
          </cell>
          <cell r="B2937" t="str">
            <v>EQ Receivables Level 4</v>
          </cell>
          <cell r="C2937" t="str">
            <v>EQ</v>
          </cell>
          <cell r="D2937" t="str">
            <v>Cont EdDivisional Office</v>
          </cell>
        </row>
        <row r="2938">
          <cell r="A2938" t="str">
            <v>EQ</v>
          </cell>
          <cell r="B2938" t="str">
            <v>EQ Receivables Level 4</v>
          </cell>
          <cell r="C2938" t="str">
            <v>EQ</v>
          </cell>
          <cell r="D2938" t="str">
            <v>Cont EdDivisional Office</v>
          </cell>
        </row>
        <row r="2939">
          <cell r="A2939" t="str">
            <v>EQ</v>
          </cell>
          <cell r="B2939" t="str">
            <v>EQ Receivables Level 4</v>
          </cell>
          <cell r="C2939" t="str">
            <v>EQ</v>
          </cell>
          <cell r="D2939" t="str">
            <v>Cont EdDivisional Office</v>
          </cell>
        </row>
        <row r="2940">
          <cell r="A2940" t="str">
            <v>EQ/OULS</v>
          </cell>
          <cell r="B2940" t="str">
            <v>EQ/OULS Purchasing Level 4</v>
          </cell>
          <cell r="C2940" t="str">
            <v>EQ</v>
          </cell>
          <cell r="D2940" t="str">
            <v>Cont EdDivisional Office</v>
          </cell>
        </row>
        <row r="2941">
          <cell r="A2941" t="str">
            <v>EQ/OULS</v>
          </cell>
          <cell r="B2941" t="str">
            <v>EQ/OULS Purchasing Level 4</v>
          </cell>
          <cell r="C2941" t="str">
            <v>EQ</v>
          </cell>
          <cell r="D2941" t="str">
            <v>Cont EdDivisional Office</v>
          </cell>
        </row>
        <row r="2942">
          <cell r="A2942" t="str">
            <v>EQ/OULS</v>
          </cell>
          <cell r="B2942" t="str">
            <v>EQ/OULS Purchasing Level 4</v>
          </cell>
          <cell r="C2942" t="str">
            <v>EQ</v>
          </cell>
          <cell r="D2942" t="str">
            <v>Cont EdDivisional Office</v>
          </cell>
        </row>
        <row r="2943">
          <cell r="A2943" t="str">
            <v>EQ/OULS</v>
          </cell>
          <cell r="B2943" t="str">
            <v>EQ/OULS Purchasing Level 4</v>
          </cell>
          <cell r="C2943" t="str">
            <v>EQ</v>
          </cell>
          <cell r="D2943" t="str">
            <v>Cont EdDivisional Office</v>
          </cell>
        </row>
        <row r="2944">
          <cell r="A2944" t="str">
            <v>EQ/OULS</v>
          </cell>
          <cell r="B2944" t="str">
            <v>EQ/OULS Purchasing Level 4</v>
          </cell>
          <cell r="C2944" t="str">
            <v>EQ</v>
          </cell>
          <cell r="D2944" t="str">
            <v>Cont EdDivisional Office</v>
          </cell>
        </row>
        <row r="2945">
          <cell r="A2945" t="str">
            <v>EQ/OULS</v>
          </cell>
          <cell r="B2945" t="str">
            <v>EQ/OULS Purchasing Level 4</v>
          </cell>
          <cell r="C2945" t="str">
            <v>EQ</v>
          </cell>
          <cell r="D2945" t="str">
            <v>Cont EdDivisional Office</v>
          </cell>
        </row>
        <row r="2946">
          <cell r="A2946" t="str">
            <v>EQ/OULS</v>
          </cell>
          <cell r="B2946" t="str">
            <v>EQ/OULS Purchasing Level 4</v>
          </cell>
          <cell r="C2946" t="str">
            <v>EQ</v>
          </cell>
          <cell r="D2946" t="str">
            <v>Cont EdDivisional Office</v>
          </cell>
        </row>
        <row r="2947">
          <cell r="A2947" t="str">
            <v>EQ/OULS</v>
          </cell>
          <cell r="B2947" t="str">
            <v>EQ/OULS Purchasing Level 4</v>
          </cell>
          <cell r="C2947" t="str">
            <v>EQ</v>
          </cell>
          <cell r="D2947" t="str">
            <v>Cont EdDivisional Office</v>
          </cell>
        </row>
        <row r="2948">
          <cell r="A2948" t="str">
            <v>EQ/OULS</v>
          </cell>
          <cell r="B2948" t="str">
            <v>EQ/OULS Purchasing Level 4</v>
          </cell>
          <cell r="C2948" t="str">
            <v>EQ</v>
          </cell>
          <cell r="D2948" t="str">
            <v>Cont EdDivisional Office</v>
          </cell>
        </row>
        <row r="2949">
          <cell r="A2949" t="str">
            <v>EQ/OULS</v>
          </cell>
          <cell r="B2949" t="str">
            <v>EQ/OULS Purchasing Level 5</v>
          </cell>
          <cell r="C2949" t="str">
            <v>EQ</v>
          </cell>
          <cell r="D2949" t="str">
            <v>Cont EdDivisional Office</v>
          </cell>
        </row>
        <row r="2950">
          <cell r="A2950" t="str">
            <v>EQ/OULS</v>
          </cell>
          <cell r="B2950" t="str">
            <v>EQ/OULS Purchasing Level 5</v>
          </cell>
          <cell r="C2950" t="str">
            <v>EQ</v>
          </cell>
          <cell r="D2950" t="str">
            <v>Cont EdDivisional Office</v>
          </cell>
        </row>
        <row r="2951">
          <cell r="A2951" t="str">
            <v>EQ/OULS</v>
          </cell>
          <cell r="B2951" t="str">
            <v>EQ/OULS Purchasing Level 5</v>
          </cell>
          <cell r="C2951" t="str">
            <v>EQ</v>
          </cell>
          <cell r="D2951" t="str">
            <v>Cont EdDivisional Office</v>
          </cell>
        </row>
        <row r="2952">
          <cell r="A2952" t="str">
            <v>EQ/OULS</v>
          </cell>
          <cell r="B2952" t="str">
            <v>EQ/OULS Purchasing Level 5</v>
          </cell>
          <cell r="C2952" t="str">
            <v>EQ</v>
          </cell>
          <cell r="D2952" t="str">
            <v>Cont EdDivisional Office</v>
          </cell>
        </row>
        <row r="2953">
          <cell r="A2953" t="str">
            <v>EQ/OULS</v>
          </cell>
          <cell r="B2953" t="str">
            <v>EQ/OULS Purchasing Level 5</v>
          </cell>
          <cell r="C2953" t="str">
            <v>EQ</v>
          </cell>
          <cell r="D2953" t="str">
            <v>Cont EdDivisional Office</v>
          </cell>
        </row>
        <row r="2954">
          <cell r="A2954" t="str">
            <v>EQ/OULS</v>
          </cell>
          <cell r="B2954" t="str">
            <v>EQ/OULS Purchasing Level 5</v>
          </cell>
          <cell r="C2954" t="str">
            <v>EQ</v>
          </cell>
          <cell r="D2954" t="str">
            <v>Cont EdDivisional Office</v>
          </cell>
        </row>
        <row r="2955">
          <cell r="A2955" t="str">
            <v>EQ/OULS</v>
          </cell>
          <cell r="B2955" t="str">
            <v>EQ/OULS Purchasing Level 5</v>
          </cell>
          <cell r="C2955" t="str">
            <v>EQ</v>
          </cell>
          <cell r="D2955" t="str">
            <v>Cont EdDivisional Office</v>
          </cell>
        </row>
        <row r="2956">
          <cell r="A2956" t="str">
            <v>EQ/OULS</v>
          </cell>
          <cell r="B2956" t="str">
            <v>EQ/OULS Purchasing Level 5</v>
          </cell>
          <cell r="C2956" t="str">
            <v>EQ</v>
          </cell>
          <cell r="D2956" t="str">
            <v>Cont EdDivisional Office</v>
          </cell>
        </row>
        <row r="2957">
          <cell r="A2957" t="str">
            <v>EQ/OULS</v>
          </cell>
          <cell r="B2957" t="str">
            <v>EQ/OULS Purchasing Level 5</v>
          </cell>
          <cell r="C2957" t="str">
            <v>EQ</v>
          </cell>
          <cell r="D2957" t="str">
            <v>Cont EdDivisional Office</v>
          </cell>
        </row>
        <row r="2958">
          <cell r="A2958" t="str">
            <v>EQ_GR</v>
          </cell>
          <cell r="B2958" t="str">
            <v>EQ_GR General Ledger Level 1</v>
          </cell>
          <cell r="C2958" t="str">
            <v>EQ_GR - GL</v>
          </cell>
          <cell r="D2958" t="str">
            <v>EQ_GR</v>
          </cell>
        </row>
        <row r="2959">
          <cell r="A2959" t="str">
            <v>EQ_GR</v>
          </cell>
          <cell r="B2959" t="str">
            <v>EQ_GR General Ledger Level 1</v>
          </cell>
          <cell r="C2959" t="str">
            <v>EQ_GR - GL</v>
          </cell>
          <cell r="D2959" t="str">
            <v>EQ_GR</v>
          </cell>
        </row>
        <row r="2960">
          <cell r="A2960" t="str">
            <v>EQ_GR</v>
          </cell>
          <cell r="B2960" t="str">
            <v>EQ_GR General Ledger Level 1</v>
          </cell>
          <cell r="C2960" t="str">
            <v>EQ_GR - GL</v>
          </cell>
          <cell r="D2960" t="str">
            <v>EQ_GR</v>
          </cell>
        </row>
        <row r="2961">
          <cell r="A2961" t="str">
            <v>EQ_GR</v>
          </cell>
          <cell r="B2961" t="str">
            <v>EQ_GR General Ledger Level 1</v>
          </cell>
          <cell r="C2961" t="str">
            <v>EQ_GR - GL</v>
          </cell>
          <cell r="D2961" t="str">
            <v>EQ_GR</v>
          </cell>
        </row>
        <row r="2962">
          <cell r="A2962" t="str">
            <v>EQ_GR</v>
          </cell>
          <cell r="B2962" t="str">
            <v>EQ_GR General Ledger Level 2</v>
          </cell>
          <cell r="C2962" t="str">
            <v>EQ_GR - GL</v>
          </cell>
          <cell r="D2962" t="str">
            <v>EQ_GR</v>
          </cell>
        </row>
        <row r="2963">
          <cell r="A2963" t="str">
            <v>EQ_GR</v>
          </cell>
          <cell r="B2963" t="str">
            <v>EQ_GR General Ledger Level 2</v>
          </cell>
          <cell r="C2963" t="str">
            <v>EQ_GR - GL</v>
          </cell>
          <cell r="D2963" t="str">
            <v>EQ_GR</v>
          </cell>
        </row>
        <row r="2964">
          <cell r="A2964" t="str">
            <v>EQ_GR</v>
          </cell>
          <cell r="B2964" t="str">
            <v>EQ_GR General Ledger Level 2</v>
          </cell>
          <cell r="C2964" t="str">
            <v>EQ_GR - GL</v>
          </cell>
          <cell r="D2964" t="str">
            <v>EQ_GR</v>
          </cell>
        </row>
        <row r="2965">
          <cell r="A2965" t="str">
            <v>EQ_GR</v>
          </cell>
          <cell r="B2965" t="str">
            <v>EQ_GR General Ledger Level 2</v>
          </cell>
          <cell r="C2965" t="str">
            <v>EQ_GR - GL</v>
          </cell>
          <cell r="D2965" t="str">
            <v>EQ_GR</v>
          </cell>
        </row>
        <row r="2966">
          <cell r="A2966" t="str">
            <v>EQ_GR</v>
          </cell>
          <cell r="B2966" t="str">
            <v>EQ_GR Purchasing Level 5</v>
          </cell>
          <cell r="C2966" t="str">
            <v>EQ_GR</v>
          </cell>
          <cell r="D2966" t="str">
            <v>EQ_GR</v>
          </cell>
        </row>
        <row r="2967">
          <cell r="A2967" t="str">
            <v>EQ_GR</v>
          </cell>
          <cell r="B2967" t="str">
            <v>EQ_GR Purchasing Level 5</v>
          </cell>
          <cell r="C2967" t="str">
            <v>EQ_GR</v>
          </cell>
          <cell r="D2967" t="str">
            <v>EQ_GR</v>
          </cell>
        </row>
        <row r="2968">
          <cell r="A2968" t="str">
            <v>EQ_GR</v>
          </cell>
          <cell r="B2968" t="str">
            <v>EQ_GR Purchasing Level 5</v>
          </cell>
          <cell r="C2968" t="str">
            <v>EQ_GR</v>
          </cell>
          <cell r="D2968" t="str">
            <v>EQ_GR</v>
          </cell>
        </row>
        <row r="2969">
          <cell r="A2969" t="str">
            <v>EQ_GR</v>
          </cell>
          <cell r="B2969" t="str">
            <v>EQ_GR Purchasing Level 5</v>
          </cell>
          <cell r="C2969" t="str">
            <v>EQ_GR</v>
          </cell>
          <cell r="D2969" t="str">
            <v>EQ_GR</v>
          </cell>
        </row>
        <row r="2970">
          <cell r="A2970" t="str">
            <v>EQ_GR</v>
          </cell>
          <cell r="B2970" t="str">
            <v>EQ_GR Purchasing Level 5</v>
          </cell>
          <cell r="C2970" t="str">
            <v>EQ_GR</v>
          </cell>
          <cell r="D2970" t="str">
            <v>EQ_GR</v>
          </cell>
        </row>
        <row r="2971">
          <cell r="A2971" t="str">
            <v>ER</v>
          </cell>
          <cell r="B2971" t="str">
            <v>ER Accounts Payable One</v>
          </cell>
          <cell r="C2971" t="str">
            <v>ER</v>
          </cell>
          <cell r="D2971" t="str">
            <v>ICT Support Team</v>
          </cell>
        </row>
        <row r="2972">
          <cell r="A2972" t="str">
            <v>ER</v>
          </cell>
          <cell r="B2972" t="str">
            <v>ER Accounts Payable One</v>
          </cell>
          <cell r="C2972" t="str">
            <v>ER</v>
          </cell>
          <cell r="D2972" t="str">
            <v>ICT Support Team</v>
          </cell>
        </row>
        <row r="2973">
          <cell r="A2973" t="str">
            <v>ER</v>
          </cell>
          <cell r="B2973" t="str">
            <v>ER Accounts Payable Two</v>
          </cell>
          <cell r="C2973" t="str">
            <v>ER</v>
          </cell>
          <cell r="D2973" t="str">
            <v>ICT Support Team</v>
          </cell>
        </row>
        <row r="2974">
          <cell r="A2974" t="str">
            <v>ER</v>
          </cell>
          <cell r="B2974" t="str">
            <v>ER Accounts Payable Two</v>
          </cell>
          <cell r="C2974" t="str">
            <v>ER</v>
          </cell>
          <cell r="D2974" t="str">
            <v>ICT Support Team</v>
          </cell>
        </row>
        <row r="2975">
          <cell r="A2975" t="str">
            <v>ER</v>
          </cell>
          <cell r="B2975" t="str">
            <v>ER Accounts Receivable One</v>
          </cell>
          <cell r="C2975" t="str">
            <v>ER</v>
          </cell>
          <cell r="D2975" t="str">
            <v>ICT Support Team</v>
          </cell>
        </row>
        <row r="2976">
          <cell r="A2976" t="str">
            <v>ER</v>
          </cell>
          <cell r="B2976" t="str">
            <v>ER Accounts Receivable One</v>
          </cell>
          <cell r="C2976" t="str">
            <v>ER</v>
          </cell>
          <cell r="D2976" t="str">
            <v>ICT Support Team</v>
          </cell>
        </row>
        <row r="2977">
          <cell r="A2977" t="str">
            <v>ER</v>
          </cell>
          <cell r="B2977" t="str">
            <v>ER Accounts Receivable Three</v>
          </cell>
          <cell r="C2977" t="str">
            <v>ER</v>
          </cell>
          <cell r="D2977" t="str">
            <v>ICT Support Team</v>
          </cell>
        </row>
        <row r="2978">
          <cell r="A2978" t="str">
            <v>ER</v>
          </cell>
          <cell r="B2978" t="str">
            <v>ER Accounts Receivable Three</v>
          </cell>
          <cell r="C2978" t="str">
            <v>ER</v>
          </cell>
          <cell r="D2978" t="str">
            <v>ICT Support Team</v>
          </cell>
        </row>
        <row r="2979">
          <cell r="A2979" t="str">
            <v>ER</v>
          </cell>
          <cell r="B2979" t="str">
            <v>ER General Ledger One</v>
          </cell>
          <cell r="C2979" t="str">
            <v>ER - GL</v>
          </cell>
          <cell r="D2979" t="str">
            <v>ICT Support Team</v>
          </cell>
        </row>
        <row r="2980">
          <cell r="A2980" t="str">
            <v>ER</v>
          </cell>
          <cell r="B2980" t="str">
            <v>ER General Ledger One Sal</v>
          </cell>
          <cell r="C2980" t="str">
            <v>ER - GL</v>
          </cell>
          <cell r="D2980" t="str">
            <v>ICT Support Team</v>
          </cell>
        </row>
        <row r="2981">
          <cell r="A2981" t="str">
            <v>ER</v>
          </cell>
          <cell r="B2981" t="str">
            <v>ER General Ledger Two Sal</v>
          </cell>
          <cell r="C2981" t="str">
            <v>ER - GL</v>
          </cell>
          <cell r="D2981" t="str">
            <v>ICT Support Team</v>
          </cell>
        </row>
        <row r="2982">
          <cell r="A2982" t="str">
            <v>ER</v>
          </cell>
          <cell r="B2982" t="str">
            <v>ER GL Enquiry</v>
          </cell>
          <cell r="C2982" t="str">
            <v>ER - GL</v>
          </cell>
          <cell r="D2982" t="str">
            <v>ICT Support Team</v>
          </cell>
        </row>
        <row r="2983">
          <cell r="A2983" t="str">
            <v>ER</v>
          </cell>
          <cell r="B2983" t="str">
            <v>ER Grants One</v>
          </cell>
          <cell r="C2983" t="str">
            <v>Grants Accounting</v>
          </cell>
          <cell r="D2983" t="str">
            <v>No Security Rule Assigned (Full Access)</v>
          </cell>
        </row>
        <row r="2984">
          <cell r="A2984" t="str">
            <v>ER</v>
          </cell>
          <cell r="B2984" t="str">
            <v>ER Grants One Sal</v>
          </cell>
          <cell r="C2984" t="str">
            <v>Grants Accounting</v>
          </cell>
          <cell r="D2984" t="str">
            <v>No Security Rule Assigned (Full Access)</v>
          </cell>
        </row>
        <row r="2985">
          <cell r="A2985" t="str">
            <v>ER</v>
          </cell>
          <cell r="B2985" t="str">
            <v>ER iProcurement</v>
          </cell>
          <cell r="C2985" t="str">
            <v>ER</v>
          </cell>
          <cell r="D2985" t="str">
            <v>ICT Support Team</v>
          </cell>
        </row>
        <row r="2986">
          <cell r="A2986" t="str">
            <v>ER</v>
          </cell>
          <cell r="B2986" t="str">
            <v>ER iProcurement</v>
          </cell>
          <cell r="C2986" t="str">
            <v>ER</v>
          </cell>
          <cell r="D2986" t="str">
            <v>ICT Support Team</v>
          </cell>
        </row>
        <row r="2987">
          <cell r="A2987" t="str">
            <v>ER</v>
          </cell>
          <cell r="B2987" t="str">
            <v>ER Purchasing One</v>
          </cell>
          <cell r="C2987" t="str">
            <v>ER</v>
          </cell>
          <cell r="D2987" t="str">
            <v>ICT Support Team</v>
          </cell>
        </row>
        <row r="2988">
          <cell r="A2988" t="str">
            <v>ER</v>
          </cell>
          <cell r="B2988" t="str">
            <v>ER Purchasing One</v>
          </cell>
          <cell r="C2988" t="str">
            <v>ER</v>
          </cell>
          <cell r="D2988" t="str">
            <v>ICT Support Team</v>
          </cell>
        </row>
        <row r="2989">
          <cell r="A2989" t="str">
            <v>ET</v>
          </cell>
          <cell r="B2989" t="str">
            <v>ET Accounts Payable One</v>
          </cell>
          <cell r="C2989" t="str">
            <v>ET</v>
          </cell>
          <cell r="D2989" t="str">
            <v>Museum of the History of Science</v>
          </cell>
        </row>
        <row r="2990">
          <cell r="A2990" t="str">
            <v>ET</v>
          </cell>
          <cell r="B2990" t="str">
            <v>ET Accounts Payable One</v>
          </cell>
          <cell r="C2990" t="str">
            <v>ET</v>
          </cell>
          <cell r="D2990" t="str">
            <v>Museum of the History of Science</v>
          </cell>
        </row>
        <row r="2991">
          <cell r="A2991" t="str">
            <v>ET</v>
          </cell>
          <cell r="B2991" t="str">
            <v>ET Accounts Payable Two</v>
          </cell>
          <cell r="C2991" t="str">
            <v>ET</v>
          </cell>
          <cell r="D2991" t="str">
            <v>Museum of the History of Science</v>
          </cell>
        </row>
        <row r="2992">
          <cell r="A2992" t="str">
            <v>ET</v>
          </cell>
          <cell r="B2992" t="str">
            <v>ET Accounts Payable Two</v>
          </cell>
          <cell r="C2992" t="str">
            <v>ET</v>
          </cell>
          <cell r="D2992" t="str">
            <v>Museum of the History of Science</v>
          </cell>
        </row>
        <row r="2993">
          <cell r="A2993" t="str">
            <v>ET</v>
          </cell>
          <cell r="B2993" t="str">
            <v>ET Accounts Receivable One</v>
          </cell>
          <cell r="C2993" t="str">
            <v>ET</v>
          </cell>
          <cell r="D2993" t="str">
            <v>Museum of the History of Science</v>
          </cell>
        </row>
        <row r="2994">
          <cell r="A2994" t="str">
            <v>ET</v>
          </cell>
          <cell r="B2994" t="str">
            <v>ET Accounts Receivable One</v>
          </cell>
          <cell r="C2994" t="str">
            <v>ET</v>
          </cell>
          <cell r="D2994" t="str">
            <v>Museum of the History of Science</v>
          </cell>
        </row>
        <row r="2995">
          <cell r="A2995" t="str">
            <v>ET</v>
          </cell>
          <cell r="B2995" t="str">
            <v>ET Accounts Receivable Three</v>
          </cell>
          <cell r="C2995" t="str">
            <v>ET</v>
          </cell>
          <cell r="D2995" t="str">
            <v>Museum of the History of Science</v>
          </cell>
        </row>
        <row r="2996">
          <cell r="A2996" t="str">
            <v>ET</v>
          </cell>
          <cell r="B2996" t="str">
            <v>ET Accounts Receivable Three</v>
          </cell>
          <cell r="C2996" t="str">
            <v>ET</v>
          </cell>
          <cell r="D2996" t="str">
            <v>Museum of the History of Science</v>
          </cell>
        </row>
        <row r="2997">
          <cell r="A2997" t="str">
            <v>ET</v>
          </cell>
          <cell r="B2997" t="str">
            <v>ET General Ledger One</v>
          </cell>
          <cell r="C2997" t="str">
            <v>ET - GL</v>
          </cell>
          <cell r="D2997" t="str">
            <v>Museum of the History of Science</v>
          </cell>
        </row>
        <row r="2998">
          <cell r="A2998" t="str">
            <v>ET</v>
          </cell>
          <cell r="B2998" t="str">
            <v>ET General Ledger Two</v>
          </cell>
          <cell r="C2998" t="str">
            <v>ET - GL</v>
          </cell>
          <cell r="D2998" t="str">
            <v>Museum of the History of Science</v>
          </cell>
        </row>
        <row r="2999">
          <cell r="A2999" t="str">
            <v>ET</v>
          </cell>
          <cell r="B2999" t="str">
            <v>ET Grants One</v>
          </cell>
          <cell r="C2999" t="str">
            <v>Grants Accounting</v>
          </cell>
          <cell r="D2999" t="str">
            <v>No Security Rule Assigned (Full Access)</v>
          </cell>
        </row>
        <row r="3000">
          <cell r="A3000" t="str">
            <v>ET</v>
          </cell>
          <cell r="B3000" t="str">
            <v>ET Purchasing One</v>
          </cell>
          <cell r="C3000" t="str">
            <v>ET</v>
          </cell>
          <cell r="D3000" t="str">
            <v>Museum of the History of Science</v>
          </cell>
        </row>
        <row r="3001">
          <cell r="A3001" t="str">
            <v>ET</v>
          </cell>
          <cell r="B3001" t="str">
            <v>ET Purchasing One</v>
          </cell>
          <cell r="C3001" t="str">
            <v>ET</v>
          </cell>
          <cell r="D3001" t="str">
            <v>Museum of the History of Science</v>
          </cell>
        </row>
        <row r="3002">
          <cell r="A3002" t="str">
            <v>EW</v>
          </cell>
          <cell r="B3002" t="str">
            <v>EW Accounts Payable One</v>
          </cell>
          <cell r="C3002" t="str">
            <v>EW</v>
          </cell>
          <cell r="D3002" t="str">
            <v>Natural History Museum</v>
          </cell>
        </row>
        <row r="3003">
          <cell r="A3003" t="str">
            <v>EW</v>
          </cell>
          <cell r="B3003" t="str">
            <v>EW Accounts Payable One</v>
          </cell>
          <cell r="C3003" t="str">
            <v>EW</v>
          </cell>
          <cell r="D3003" t="str">
            <v>Natural History Museum</v>
          </cell>
        </row>
        <row r="3004">
          <cell r="A3004" t="str">
            <v>EW</v>
          </cell>
          <cell r="B3004" t="str">
            <v>EW Accounts Payable Two</v>
          </cell>
          <cell r="C3004" t="str">
            <v>EW</v>
          </cell>
          <cell r="D3004" t="str">
            <v>Natural History Museum</v>
          </cell>
        </row>
        <row r="3005">
          <cell r="A3005" t="str">
            <v>EW</v>
          </cell>
          <cell r="B3005" t="str">
            <v>EW Accounts Payable Two</v>
          </cell>
          <cell r="C3005" t="str">
            <v>EW</v>
          </cell>
          <cell r="D3005" t="str">
            <v>Natural History Museum</v>
          </cell>
        </row>
        <row r="3006">
          <cell r="A3006" t="str">
            <v>EW</v>
          </cell>
          <cell r="B3006" t="str">
            <v>EW Accounts Receivable One</v>
          </cell>
          <cell r="C3006" t="str">
            <v>EW</v>
          </cell>
          <cell r="D3006" t="str">
            <v>Natural History Museum</v>
          </cell>
        </row>
        <row r="3007">
          <cell r="A3007" t="str">
            <v>EW</v>
          </cell>
          <cell r="B3007" t="str">
            <v>EW Accounts Receivable One</v>
          </cell>
          <cell r="C3007" t="str">
            <v>EW</v>
          </cell>
          <cell r="D3007" t="str">
            <v>Natural History Museum</v>
          </cell>
        </row>
        <row r="3008">
          <cell r="A3008" t="str">
            <v>EW</v>
          </cell>
          <cell r="B3008" t="str">
            <v>EW Accounts Receivable Three</v>
          </cell>
          <cell r="C3008" t="str">
            <v>EW</v>
          </cell>
          <cell r="D3008" t="str">
            <v>Natural History Museum</v>
          </cell>
        </row>
        <row r="3009">
          <cell r="A3009" t="str">
            <v>EW</v>
          </cell>
          <cell r="B3009" t="str">
            <v>EW Accounts Receivable Three</v>
          </cell>
          <cell r="C3009" t="str">
            <v>EW</v>
          </cell>
          <cell r="D3009" t="str">
            <v>Natural History Museum</v>
          </cell>
        </row>
        <row r="3010">
          <cell r="A3010" t="str">
            <v>EW</v>
          </cell>
          <cell r="B3010" t="str">
            <v>EW General Ledger One</v>
          </cell>
          <cell r="C3010" t="str">
            <v>EW - GL</v>
          </cell>
          <cell r="D3010" t="str">
            <v>Natural History Museum</v>
          </cell>
        </row>
        <row r="3011">
          <cell r="A3011" t="str">
            <v>EW</v>
          </cell>
          <cell r="B3011" t="str">
            <v>EW General Ledger One Sal</v>
          </cell>
          <cell r="C3011" t="str">
            <v>EW - GL</v>
          </cell>
          <cell r="D3011" t="str">
            <v>Natural History Museum</v>
          </cell>
        </row>
        <row r="3012">
          <cell r="A3012" t="str">
            <v>EW</v>
          </cell>
          <cell r="B3012" t="str">
            <v>EW General Ledger Two</v>
          </cell>
          <cell r="C3012" t="str">
            <v>EW - GL</v>
          </cell>
          <cell r="D3012" t="str">
            <v>Natural History Museum</v>
          </cell>
        </row>
        <row r="3013">
          <cell r="A3013" t="str">
            <v>EW</v>
          </cell>
          <cell r="B3013" t="str">
            <v>EW GL Enquiry</v>
          </cell>
          <cell r="C3013" t="str">
            <v>EW - GL</v>
          </cell>
          <cell r="D3013" t="str">
            <v>Natural History Museum</v>
          </cell>
        </row>
        <row r="3014">
          <cell r="A3014" t="str">
            <v>EW</v>
          </cell>
          <cell r="B3014" t="str">
            <v>EW Grants One</v>
          </cell>
          <cell r="C3014" t="str">
            <v>Grants Accounting</v>
          </cell>
          <cell r="D3014" t="str">
            <v>No Security Rule Assigned (Full Access)</v>
          </cell>
        </row>
        <row r="3015">
          <cell r="A3015" t="str">
            <v>EW</v>
          </cell>
          <cell r="B3015" t="str">
            <v>EW Grants One Sal</v>
          </cell>
          <cell r="C3015" t="str">
            <v>Grants Accounting</v>
          </cell>
          <cell r="D3015" t="str">
            <v>No Security Rule Assigned (Full Access)</v>
          </cell>
        </row>
        <row r="3016">
          <cell r="A3016" t="str">
            <v>EW</v>
          </cell>
          <cell r="B3016" t="str">
            <v>EW iProcurement</v>
          </cell>
          <cell r="C3016" t="str">
            <v>EW</v>
          </cell>
          <cell r="D3016" t="str">
            <v>Natural History Museum</v>
          </cell>
        </row>
        <row r="3017">
          <cell r="A3017" t="str">
            <v>EW</v>
          </cell>
          <cell r="B3017" t="str">
            <v>EW iProcurement</v>
          </cell>
          <cell r="C3017" t="str">
            <v>EW</v>
          </cell>
          <cell r="D3017" t="str">
            <v>Natural History Museum</v>
          </cell>
        </row>
        <row r="3018">
          <cell r="A3018" t="str">
            <v>EW</v>
          </cell>
          <cell r="B3018" t="str">
            <v>EW Purchasing One</v>
          </cell>
          <cell r="C3018" t="str">
            <v>EW</v>
          </cell>
          <cell r="D3018" t="str">
            <v>Natural History Museum</v>
          </cell>
        </row>
        <row r="3019">
          <cell r="A3019" t="str">
            <v>EW</v>
          </cell>
          <cell r="B3019" t="str">
            <v>EW Purchasing One</v>
          </cell>
          <cell r="C3019" t="str">
            <v>EW</v>
          </cell>
          <cell r="D3019" t="str">
            <v>Natural History Museum</v>
          </cell>
        </row>
        <row r="3020">
          <cell r="A3020" t="str">
            <v>F0</v>
          </cell>
          <cell r="B3020" t="str">
            <v>F0 iProcurement</v>
          </cell>
          <cell r="C3020" t="str">
            <v>F0</v>
          </cell>
          <cell r="D3020" t="str">
            <v>Academic Services Divisional Office</v>
          </cell>
        </row>
        <row r="3021">
          <cell r="A3021" t="str">
            <v>F0</v>
          </cell>
          <cell r="B3021" t="str">
            <v>F0 iProcurement</v>
          </cell>
          <cell r="C3021" t="str">
            <v>F0</v>
          </cell>
          <cell r="D3021" t="str">
            <v>Academic Services Divisional Office</v>
          </cell>
        </row>
        <row r="3022">
          <cell r="A3022" t="str">
            <v>F0</v>
          </cell>
          <cell r="B3022" t="str">
            <v>F0 Purchasing Level 5</v>
          </cell>
          <cell r="C3022" t="str">
            <v>F0</v>
          </cell>
          <cell r="D3022" t="str">
            <v>Academic Services Divisional Office</v>
          </cell>
        </row>
        <row r="3023">
          <cell r="A3023" t="str">
            <v>F0</v>
          </cell>
          <cell r="B3023" t="str">
            <v>F0 Purchasing Level 5</v>
          </cell>
          <cell r="C3023" t="str">
            <v>F0</v>
          </cell>
          <cell r="D3023" t="str">
            <v>Academic Services Divisional Office</v>
          </cell>
        </row>
        <row r="3024">
          <cell r="A3024" t="str">
            <v>F2</v>
          </cell>
          <cell r="B3024" t="str">
            <v>F2 Accounts Payable Two</v>
          </cell>
          <cell r="C3024" t="str">
            <v>FK0</v>
          </cell>
          <cell r="D3024" t="str">
            <v>Sackler Library</v>
          </cell>
        </row>
        <row r="3025">
          <cell r="A3025" t="str">
            <v>F2</v>
          </cell>
          <cell r="B3025" t="str">
            <v>F2 Accounts Payable Two</v>
          </cell>
          <cell r="C3025" t="str">
            <v>FK0</v>
          </cell>
          <cell r="D3025" t="str">
            <v>Sackler Library</v>
          </cell>
        </row>
        <row r="3026">
          <cell r="A3026" t="str">
            <v>F2</v>
          </cell>
          <cell r="B3026" t="str">
            <v>F2 Accounts Payable Two</v>
          </cell>
          <cell r="C3026" t="str">
            <v>FK0</v>
          </cell>
          <cell r="D3026" t="str">
            <v>Sackler Library</v>
          </cell>
        </row>
        <row r="3027">
          <cell r="A3027" t="str">
            <v>F2</v>
          </cell>
          <cell r="B3027" t="str">
            <v>F2 Accounts Payable Two</v>
          </cell>
          <cell r="C3027" t="str">
            <v>FK0</v>
          </cell>
          <cell r="D3027" t="str">
            <v>Sackler Library</v>
          </cell>
        </row>
        <row r="3028">
          <cell r="A3028" t="str">
            <v>F2</v>
          </cell>
          <cell r="B3028" t="str">
            <v>F2 Accounts Receivable One</v>
          </cell>
          <cell r="C3028" t="str">
            <v>FK0</v>
          </cell>
          <cell r="D3028" t="str">
            <v>Sackler Library</v>
          </cell>
        </row>
        <row r="3029">
          <cell r="A3029" t="str">
            <v>F2</v>
          </cell>
          <cell r="B3029" t="str">
            <v>F2 Accounts Receivable One</v>
          </cell>
          <cell r="C3029" t="str">
            <v>FK0</v>
          </cell>
          <cell r="D3029" t="str">
            <v>Sackler Library</v>
          </cell>
        </row>
        <row r="3030">
          <cell r="A3030" t="str">
            <v>F2</v>
          </cell>
          <cell r="B3030" t="str">
            <v>F2 Accounts Receivable One</v>
          </cell>
          <cell r="C3030" t="str">
            <v>FK0</v>
          </cell>
          <cell r="D3030" t="str">
            <v>Sackler Library</v>
          </cell>
        </row>
        <row r="3031">
          <cell r="A3031" t="str">
            <v>F2</v>
          </cell>
          <cell r="B3031" t="str">
            <v>F2 Accounts Receivable One</v>
          </cell>
          <cell r="C3031" t="str">
            <v>FK0</v>
          </cell>
          <cell r="D3031" t="str">
            <v>Sackler Library</v>
          </cell>
        </row>
        <row r="3032">
          <cell r="A3032" t="str">
            <v>F2</v>
          </cell>
          <cell r="B3032" t="str">
            <v>F2 General Ledger One</v>
          </cell>
          <cell r="C3032" t="str">
            <v>FK0 - GL</v>
          </cell>
          <cell r="D3032" t="str">
            <v>Sackler Library</v>
          </cell>
        </row>
        <row r="3033">
          <cell r="A3033" t="str">
            <v>F2</v>
          </cell>
          <cell r="B3033" t="str">
            <v>F2 General Ledger One</v>
          </cell>
          <cell r="C3033" t="str">
            <v>FK0 - GL</v>
          </cell>
          <cell r="D3033" t="str">
            <v>Sackler Library</v>
          </cell>
        </row>
        <row r="3034">
          <cell r="A3034" t="str">
            <v>F2</v>
          </cell>
          <cell r="B3034" t="str">
            <v>F2 General Ledger One</v>
          </cell>
          <cell r="C3034" t="str">
            <v>FK0 - GL</v>
          </cell>
          <cell r="D3034" t="str">
            <v>Sackler Library</v>
          </cell>
        </row>
        <row r="3035">
          <cell r="A3035" t="str">
            <v>F2</v>
          </cell>
          <cell r="B3035" t="str">
            <v>F2 Purchasing One</v>
          </cell>
          <cell r="C3035" t="str">
            <v>FK0</v>
          </cell>
          <cell r="D3035" t="str">
            <v>Sackler Library</v>
          </cell>
        </row>
        <row r="3036">
          <cell r="A3036" t="str">
            <v>F2</v>
          </cell>
          <cell r="B3036" t="str">
            <v>F2 Purchasing One</v>
          </cell>
          <cell r="C3036" t="str">
            <v>FK0</v>
          </cell>
          <cell r="D3036" t="str">
            <v>Sackler Library</v>
          </cell>
        </row>
        <row r="3037">
          <cell r="A3037" t="str">
            <v>F2</v>
          </cell>
          <cell r="B3037" t="str">
            <v>F2 Purchasing One</v>
          </cell>
          <cell r="C3037" t="str">
            <v>FK0</v>
          </cell>
          <cell r="D3037" t="str">
            <v>Sackler Library</v>
          </cell>
        </row>
        <row r="3038">
          <cell r="A3038" t="str">
            <v>F2</v>
          </cell>
          <cell r="B3038" t="str">
            <v>F2 Purchasing One</v>
          </cell>
          <cell r="C3038" t="str">
            <v>FK0</v>
          </cell>
          <cell r="D3038" t="str">
            <v>Sackler Library</v>
          </cell>
        </row>
        <row r="3039">
          <cell r="A3039" t="str">
            <v>F5</v>
          </cell>
          <cell r="B3039" t="str">
            <v>F5 Accounts Payable One</v>
          </cell>
          <cell r="C3039" t="str">
            <v>F5</v>
          </cell>
          <cell r="D3039" t="str">
            <v>OULS Central Functions</v>
          </cell>
        </row>
        <row r="3040">
          <cell r="A3040" t="str">
            <v>F5</v>
          </cell>
          <cell r="B3040" t="str">
            <v>F5 Accounts Payable One</v>
          </cell>
          <cell r="C3040" t="str">
            <v>F5</v>
          </cell>
          <cell r="D3040" t="str">
            <v>OULS Central Functions</v>
          </cell>
        </row>
        <row r="3041">
          <cell r="A3041" t="str">
            <v>F5</v>
          </cell>
          <cell r="B3041" t="str">
            <v>F5 Accounts Payable Two</v>
          </cell>
          <cell r="C3041" t="str">
            <v>F5</v>
          </cell>
          <cell r="D3041" t="str">
            <v>OULS Central Functions</v>
          </cell>
        </row>
        <row r="3042">
          <cell r="A3042" t="str">
            <v>F5</v>
          </cell>
          <cell r="B3042" t="str">
            <v>F5 Accounts Payable Two</v>
          </cell>
          <cell r="C3042" t="str">
            <v>F5</v>
          </cell>
          <cell r="D3042" t="str">
            <v>OULS Central Functions</v>
          </cell>
        </row>
        <row r="3043">
          <cell r="A3043" t="str">
            <v>F5</v>
          </cell>
          <cell r="B3043" t="str">
            <v>F5 Accounts Receivable One</v>
          </cell>
          <cell r="C3043" t="str">
            <v>F5</v>
          </cell>
          <cell r="D3043" t="str">
            <v>OULS Central Functions</v>
          </cell>
        </row>
        <row r="3044">
          <cell r="A3044" t="str">
            <v>F5</v>
          </cell>
          <cell r="B3044" t="str">
            <v>F5 Accounts Receivable One</v>
          </cell>
          <cell r="C3044" t="str">
            <v>F5</v>
          </cell>
          <cell r="D3044" t="str">
            <v>OULS Central Functions</v>
          </cell>
        </row>
        <row r="3045">
          <cell r="A3045" t="str">
            <v>F5</v>
          </cell>
          <cell r="B3045" t="str">
            <v>F5 Accounts Receivable Three</v>
          </cell>
          <cell r="C3045" t="str">
            <v>F5</v>
          </cell>
          <cell r="D3045" t="str">
            <v>OULS Central Functions</v>
          </cell>
        </row>
        <row r="3046">
          <cell r="A3046" t="str">
            <v>F5</v>
          </cell>
          <cell r="B3046" t="str">
            <v>F5 Accounts Receivable Three</v>
          </cell>
          <cell r="C3046" t="str">
            <v>F5</v>
          </cell>
          <cell r="D3046" t="str">
            <v>OULS Central Functions</v>
          </cell>
        </row>
        <row r="3047">
          <cell r="A3047" t="str">
            <v>F5</v>
          </cell>
          <cell r="B3047" t="str">
            <v>F5 General Ledger One</v>
          </cell>
          <cell r="C3047" t="str">
            <v>F5 - GL</v>
          </cell>
          <cell r="D3047" t="str">
            <v>OULS Central Functions</v>
          </cell>
        </row>
        <row r="3048">
          <cell r="A3048" t="str">
            <v>F5</v>
          </cell>
          <cell r="B3048" t="str">
            <v>F5 General Ledger One Sal</v>
          </cell>
          <cell r="C3048" t="str">
            <v>F5 - GL</v>
          </cell>
          <cell r="D3048" t="str">
            <v>OULS Central Functions</v>
          </cell>
        </row>
        <row r="3049">
          <cell r="A3049" t="str">
            <v>F5</v>
          </cell>
          <cell r="B3049" t="str">
            <v>F5 General Ledger Two Sal</v>
          </cell>
          <cell r="C3049" t="str">
            <v>F5 - GL</v>
          </cell>
          <cell r="D3049" t="str">
            <v>OULS Central Functions</v>
          </cell>
        </row>
        <row r="3050">
          <cell r="A3050" t="str">
            <v>F5</v>
          </cell>
          <cell r="B3050" t="str">
            <v>F5 GL Enquiry</v>
          </cell>
          <cell r="C3050" t="str">
            <v>F5 - GL</v>
          </cell>
          <cell r="D3050" t="str">
            <v>OULS Central Functions</v>
          </cell>
        </row>
        <row r="3051">
          <cell r="A3051" t="str">
            <v>F5</v>
          </cell>
          <cell r="B3051" t="str">
            <v>F5 Grants One</v>
          </cell>
          <cell r="C3051" t="str">
            <v>Grants Accounting</v>
          </cell>
          <cell r="D3051" t="str">
            <v>No Security Rule Assigned (Full Access)</v>
          </cell>
        </row>
        <row r="3052">
          <cell r="A3052" t="str">
            <v>F5</v>
          </cell>
          <cell r="B3052" t="str">
            <v>F5 Grants One Sal</v>
          </cell>
          <cell r="C3052" t="str">
            <v>Grants Accounting</v>
          </cell>
          <cell r="D3052" t="str">
            <v>No Security Rule Assigned (Full Access)</v>
          </cell>
        </row>
        <row r="3053">
          <cell r="A3053" t="str">
            <v>F5</v>
          </cell>
          <cell r="B3053" t="str">
            <v>F5 iProcurement</v>
          </cell>
          <cell r="C3053" t="str">
            <v>F5</v>
          </cell>
          <cell r="D3053" t="str">
            <v>OULS Central Functions</v>
          </cell>
        </row>
        <row r="3054">
          <cell r="A3054" t="str">
            <v>F5</v>
          </cell>
          <cell r="B3054" t="str">
            <v>F5 iProcurement</v>
          </cell>
          <cell r="C3054" t="str">
            <v>F5</v>
          </cell>
          <cell r="D3054" t="str">
            <v>OULS Central Functions</v>
          </cell>
        </row>
        <row r="3055">
          <cell r="A3055" t="str">
            <v>F5</v>
          </cell>
          <cell r="B3055" t="str">
            <v>F5 Purchasing One</v>
          </cell>
          <cell r="C3055" t="str">
            <v>F5</v>
          </cell>
          <cell r="D3055" t="str">
            <v>OULS Central Functions</v>
          </cell>
        </row>
        <row r="3056">
          <cell r="A3056" t="str">
            <v>F5</v>
          </cell>
          <cell r="B3056" t="str">
            <v>F5 Purchasing One</v>
          </cell>
          <cell r="C3056" t="str">
            <v>F5</v>
          </cell>
          <cell r="D3056" t="str">
            <v>OULS Central Functions</v>
          </cell>
        </row>
        <row r="3057">
          <cell r="A3057" t="str">
            <v>F8</v>
          </cell>
          <cell r="B3057" t="str">
            <v>F8 Accounts Payable Level 2</v>
          </cell>
          <cell r="C3057" t="str">
            <v>F8</v>
          </cell>
          <cell r="D3057" t="str">
            <v>Refugees Studies Centre Library</v>
          </cell>
        </row>
        <row r="3058">
          <cell r="A3058" t="str">
            <v>F8</v>
          </cell>
          <cell r="B3058" t="str">
            <v>F8 Accounts Payable Level 2</v>
          </cell>
          <cell r="C3058" t="str">
            <v>F8</v>
          </cell>
          <cell r="D3058" t="str">
            <v>Refugees Studies Centre Library</v>
          </cell>
        </row>
        <row r="3059">
          <cell r="A3059" t="str">
            <v>F8</v>
          </cell>
          <cell r="B3059" t="str">
            <v>F8 Accounts Payable Level 2</v>
          </cell>
          <cell r="C3059" t="str">
            <v>F8</v>
          </cell>
          <cell r="D3059" t="str">
            <v>Refugees Studies Centre Library</v>
          </cell>
        </row>
        <row r="3060">
          <cell r="A3060" t="str">
            <v>F8</v>
          </cell>
          <cell r="B3060" t="str">
            <v>F8 Accounts Payable Level 2</v>
          </cell>
          <cell r="C3060" t="str">
            <v>F8</v>
          </cell>
          <cell r="D3060" t="str">
            <v>Refugees Studies Centre Library</v>
          </cell>
        </row>
        <row r="3061">
          <cell r="A3061" t="str">
            <v>F8</v>
          </cell>
          <cell r="B3061" t="str">
            <v>F8 General Ledger Level 2</v>
          </cell>
          <cell r="C3061" t="str">
            <v>F8 - GL</v>
          </cell>
          <cell r="D3061" t="str">
            <v>Refugees Studies Centre Library</v>
          </cell>
        </row>
        <row r="3062">
          <cell r="A3062" t="str">
            <v>F8</v>
          </cell>
          <cell r="B3062" t="str">
            <v>F8 General Ledger Level 2</v>
          </cell>
          <cell r="C3062" t="str">
            <v>F8 - GL</v>
          </cell>
          <cell r="D3062" t="str">
            <v>Refugees Studies Centre Library</v>
          </cell>
        </row>
        <row r="3063">
          <cell r="A3063" t="str">
            <v>F8</v>
          </cell>
          <cell r="B3063" t="str">
            <v>F8 General Ledger Level 2</v>
          </cell>
          <cell r="C3063" t="str">
            <v>F8 - GL</v>
          </cell>
          <cell r="D3063" t="str">
            <v>Refugees Studies Centre Library</v>
          </cell>
        </row>
        <row r="3064">
          <cell r="A3064" t="str">
            <v>F8</v>
          </cell>
          <cell r="B3064" t="str">
            <v>F8 General Ledger Level 3</v>
          </cell>
          <cell r="C3064" t="str">
            <v>F8 - GL</v>
          </cell>
          <cell r="D3064" t="str">
            <v>Refugees Studies Centre Library</v>
          </cell>
        </row>
        <row r="3065">
          <cell r="A3065" t="str">
            <v>F8</v>
          </cell>
          <cell r="B3065" t="str">
            <v>F8 General Ledger Level 3</v>
          </cell>
          <cell r="C3065" t="str">
            <v>F8 - GL</v>
          </cell>
          <cell r="D3065" t="str">
            <v>Refugees Studies Centre Library</v>
          </cell>
        </row>
        <row r="3066">
          <cell r="A3066" t="str">
            <v>F8</v>
          </cell>
          <cell r="B3066" t="str">
            <v>F8 General Ledger Level 3</v>
          </cell>
          <cell r="C3066" t="str">
            <v>F8 - GL</v>
          </cell>
          <cell r="D3066" t="str">
            <v>Refugees Studies Centre Library</v>
          </cell>
        </row>
        <row r="3067">
          <cell r="A3067" t="str">
            <v>F8</v>
          </cell>
          <cell r="B3067" t="str">
            <v>F8 Purchasing Level 5</v>
          </cell>
          <cell r="C3067" t="str">
            <v>F8</v>
          </cell>
          <cell r="D3067" t="str">
            <v>Refugees Studies Centre Library</v>
          </cell>
        </row>
        <row r="3068">
          <cell r="A3068" t="str">
            <v>F8</v>
          </cell>
          <cell r="B3068" t="str">
            <v>F8 Purchasing Level 5</v>
          </cell>
          <cell r="C3068" t="str">
            <v>F8</v>
          </cell>
          <cell r="D3068" t="str">
            <v>Refugees Studies Centre Library</v>
          </cell>
        </row>
        <row r="3069">
          <cell r="A3069" t="str">
            <v>F8</v>
          </cell>
          <cell r="B3069" t="str">
            <v>F8 Purchasing Level 5</v>
          </cell>
          <cell r="C3069" t="str">
            <v>F8</v>
          </cell>
          <cell r="D3069" t="str">
            <v>Refugees Studies Centre Library</v>
          </cell>
        </row>
        <row r="3070">
          <cell r="A3070" t="str">
            <v>F8</v>
          </cell>
          <cell r="B3070" t="str">
            <v>F8 Purchasing Level 5</v>
          </cell>
          <cell r="C3070" t="str">
            <v>F8</v>
          </cell>
          <cell r="D3070" t="str">
            <v>Refugees Studies Centre Library</v>
          </cell>
        </row>
        <row r="3071">
          <cell r="A3071" t="str">
            <v>F8</v>
          </cell>
          <cell r="B3071" t="str">
            <v>F8 Receivables Level 6</v>
          </cell>
          <cell r="C3071" t="str">
            <v>F8</v>
          </cell>
          <cell r="D3071" t="str">
            <v>Refugees Studies Centre Library</v>
          </cell>
        </row>
        <row r="3072">
          <cell r="A3072" t="str">
            <v>F8</v>
          </cell>
          <cell r="B3072" t="str">
            <v>F8 Receivables Level 6</v>
          </cell>
          <cell r="C3072" t="str">
            <v>F8</v>
          </cell>
          <cell r="D3072" t="str">
            <v>Refugees Studies Centre Library</v>
          </cell>
        </row>
        <row r="3073">
          <cell r="A3073" t="str">
            <v>F8</v>
          </cell>
          <cell r="B3073" t="str">
            <v>F8 Receivables Level 6</v>
          </cell>
          <cell r="C3073" t="str">
            <v>F8</v>
          </cell>
          <cell r="D3073" t="str">
            <v>Refugees Studies Centre Library</v>
          </cell>
        </row>
        <row r="3074">
          <cell r="A3074" t="str">
            <v>F8</v>
          </cell>
          <cell r="B3074" t="str">
            <v>F8 Receivables Level 6</v>
          </cell>
          <cell r="C3074" t="str">
            <v>F8</v>
          </cell>
          <cell r="D3074" t="str">
            <v>Refugees Studies Centre Library</v>
          </cell>
        </row>
        <row r="3075">
          <cell r="A3075" t="str">
            <v>FA</v>
          </cell>
          <cell r="B3075" t="str">
            <v>FA General Ledger Level 3</v>
          </cell>
          <cell r="C3075" t="str">
            <v>FA - GL</v>
          </cell>
          <cell r="D3075" t="str">
            <v>Central Bodleian</v>
          </cell>
        </row>
        <row r="3076">
          <cell r="A3076" t="str">
            <v>FB</v>
          </cell>
          <cell r="B3076" t="str">
            <v>FB Accounts Payable Level 3</v>
          </cell>
          <cell r="C3076" t="str">
            <v>FB</v>
          </cell>
          <cell r="D3076" t="str">
            <v>Bodleian Library</v>
          </cell>
        </row>
        <row r="3077">
          <cell r="A3077" t="str">
            <v>FB</v>
          </cell>
          <cell r="B3077" t="str">
            <v>FB Accounts Payable Level 3</v>
          </cell>
          <cell r="C3077" t="str">
            <v>FB</v>
          </cell>
          <cell r="D3077" t="str">
            <v>Bodleian Library</v>
          </cell>
        </row>
        <row r="3078">
          <cell r="A3078" t="str">
            <v>FB</v>
          </cell>
          <cell r="B3078" t="str">
            <v>FB Accounts Payable Level 3</v>
          </cell>
          <cell r="C3078" t="str">
            <v>FB</v>
          </cell>
          <cell r="D3078" t="str">
            <v>Bodleian Library</v>
          </cell>
        </row>
        <row r="3079">
          <cell r="A3079" t="str">
            <v>FB</v>
          </cell>
          <cell r="B3079" t="str">
            <v>FB Accounts Payable Level 3</v>
          </cell>
          <cell r="C3079" t="str">
            <v>FB</v>
          </cell>
          <cell r="D3079" t="str">
            <v>Bodleian Library</v>
          </cell>
        </row>
        <row r="3080">
          <cell r="A3080" t="str">
            <v>FB</v>
          </cell>
          <cell r="B3080" t="str">
            <v>FB Accounts Payable Level 3</v>
          </cell>
          <cell r="C3080" t="str">
            <v>FB</v>
          </cell>
          <cell r="D3080" t="str">
            <v>Bodleian Library</v>
          </cell>
        </row>
        <row r="3081">
          <cell r="A3081" t="str">
            <v>FB</v>
          </cell>
          <cell r="B3081" t="str">
            <v>FB Accounts Payable Level 3</v>
          </cell>
          <cell r="C3081" t="str">
            <v>FB</v>
          </cell>
          <cell r="D3081" t="str">
            <v>Bodleian Library</v>
          </cell>
        </row>
        <row r="3082">
          <cell r="A3082" t="str">
            <v>FB</v>
          </cell>
          <cell r="B3082" t="str">
            <v>FB Accounts Payable Level 3</v>
          </cell>
          <cell r="C3082" t="str">
            <v>FB</v>
          </cell>
          <cell r="D3082" t="str">
            <v>Bodleian Library</v>
          </cell>
        </row>
        <row r="3083">
          <cell r="A3083" t="str">
            <v>FB</v>
          </cell>
          <cell r="B3083" t="str">
            <v>FB Accounts Payable Level 3</v>
          </cell>
          <cell r="C3083" t="str">
            <v>FB</v>
          </cell>
          <cell r="D3083" t="str">
            <v>Bodleian Library</v>
          </cell>
        </row>
        <row r="3084">
          <cell r="A3084" t="str">
            <v>FB</v>
          </cell>
          <cell r="B3084" t="str">
            <v>FB Accounts Payable Level 3</v>
          </cell>
          <cell r="C3084" t="str">
            <v>FB</v>
          </cell>
          <cell r="D3084" t="str">
            <v>Bodleian Library</v>
          </cell>
        </row>
        <row r="3085">
          <cell r="A3085" t="str">
            <v>FB</v>
          </cell>
          <cell r="B3085" t="str">
            <v>FB Accounts Payable Level 6</v>
          </cell>
          <cell r="C3085" t="str">
            <v>FB</v>
          </cell>
          <cell r="D3085" t="str">
            <v>Bodleian Library</v>
          </cell>
        </row>
        <row r="3086">
          <cell r="A3086" t="str">
            <v>FB</v>
          </cell>
          <cell r="B3086" t="str">
            <v>FB Accounts Payable Level 6</v>
          </cell>
          <cell r="C3086" t="str">
            <v>FB</v>
          </cell>
          <cell r="D3086" t="str">
            <v>Bodleian Library</v>
          </cell>
        </row>
        <row r="3087">
          <cell r="A3087" t="str">
            <v>FB</v>
          </cell>
          <cell r="B3087" t="str">
            <v>FB Accounts Payable Level 6</v>
          </cell>
          <cell r="C3087" t="str">
            <v>FB</v>
          </cell>
          <cell r="D3087" t="str">
            <v>Bodleian Library</v>
          </cell>
        </row>
        <row r="3088">
          <cell r="A3088" t="str">
            <v>FB</v>
          </cell>
          <cell r="B3088" t="str">
            <v>FB Accounts Payable Level 6</v>
          </cell>
          <cell r="C3088" t="str">
            <v>FB</v>
          </cell>
          <cell r="D3088" t="str">
            <v>Bodleian Library</v>
          </cell>
        </row>
        <row r="3089">
          <cell r="A3089" t="str">
            <v>FB</v>
          </cell>
          <cell r="B3089" t="str">
            <v>FB Accounts Payable Level 6</v>
          </cell>
          <cell r="C3089" t="str">
            <v>FB</v>
          </cell>
          <cell r="D3089" t="str">
            <v>Bodleian Library</v>
          </cell>
        </row>
        <row r="3090">
          <cell r="A3090" t="str">
            <v>FB</v>
          </cell>
          <cell r="B3090" t="str">
            <v>FB Accounts Payable Level 6</v>
          </cell>
          <cell r="C3090" t="str">
            <v>FB</v>
          </cell>
          <cell r="D3090" t="str">
            <v>Bodleian Library</v>
          </cell>
        </row>
        <row r="3091">
          <cell r="A3091" t="str">
            <v>FB</v>
          </cell>
          <cell r="B3091" t="str">
            <v>FB Accounts Payable Level 6</v>
          </cell>
          <cell r="C3091" t="str">
            <v>FB</v>
          </cell>
          <cell r="D3091" t="str">
            <v>Bodleian Library</v>
          </cell>
        </row>
        <row r="3092">
          <cell r="A3092" t="str">
            <v>FB</v>
          </cell>
          <cell r="B3092" t="str">
            <v>FB Accounts Payable Level 6</v>
          </cell>
          <cell r="C3092" t="str">
            <v>FB</v>
          </cell>
          <cell r="D3092" t="str">
            <v>Bodleian Library</v>
          </cell>
        </row>
        <row r="3093">
          <cell r="A3093" t="str">
            <v>FB</v>
          </cell>
          <cell r="B3093" t="str">
            <v>FB Accounts Payable Level 6</v>
          </cell>
          <cell r="C3093" t="str">
            <v>FB</v>
          </cell>
          <cell r="D3093" t="str">
            <v>Bodleian Library</v>
          </cell>
        </row>
        <row r="3094">
          <cell r="A3094" t="str">
            <v>FB</v>
          </cell>
          <cell r="B3094" t="str">
            <v>FB Accounts Payable One</v>
          </cell>
          <cell r="C3094" t="str">
            <v>FB</v>
          </cell>
          <cell r="D3094" t="str">
            <v>Bodleian Library</v>
          </cell>
        </row>
        <row r="3095">
          <cell r="A3095" t="str">
            <v>FB</v>
          </cell>
          <cell r="B3095" t="str">
            <v>FB Accounts Payable One</v>
          </cell>
          <cell r="C3095" t="str">
            <v>FB</v>
          </cell>
          <cell r="D3095" t="str">
            <v>Bodleian Library</v>
          </cell>
        </row>
        <row r="3096">
          <cell r="A3096" t="str">
            <v>FB</v>
          </cell>
          <cell r="B3096" t="str">
            <v>FB Accounts Payable One</v>
          </cell>
          <cell r="C3096" t="str">
            <v>FB</v>
          </cell>
          <cell r="D3096" t="str">
            <v>Bodleian Library</v>
          </cell>
        </row>
        <row r="3097">
          <cell r="A3097" t="str">
            <v>FB</v>
          </cell>
          <cell r="B3097" t="str">
            <v>FB Accounts Payable One</v>
          </cell>
          <cell r="C3097" t="str">
            <v>FB</v>
          </cell>
          <cell r="D3097" t="str">
            <v>Bodleian Library</v>
          </cell>
        </row>
        <row r="3098">
          <cell r="A3098" t="str">
            <v>FB</v>
          </cell>
          <cell r="B3098" t="str">
            <v>FB Accounts Payable One</v>
          </cell>
          <cell r="C3098" t="str">
            <v>FB</v>
          </cell>
          <cell r="D3098" t="str">
            <v>Bodleian Library</v>
          </cell>
        </row>
        <row r="3099">
          <cell r="A3099" t="str">
            <v>FB</v>
          </cell>
          <cell r="B3099" t="str">
            <v>FB Accounts Payable One</v>
          </cell>
          <cell r="C3099" t="str">
            <v>FB</v>
          </cell>
          <cell r="D3099" t="str">
            <v>Bodleian Library</v>
          </cell>
        </row>
        <row r="3100">
          <cell r="A3100" t="str">
            <v>FB</v>
          </cell>
          <cell r="B3100" t="str">
            <v>FB Accounts Payable One</v>
          </cell>
          <cell r="C3100" t="str">
            <v>FB</v>
          </cell>
          <cell r="D3100" t="str">
            <v>Bodleian Library</v>
          </cell>
        </row>
        <row r="3101">
          <cell r="A3101" t="str">
            <v>FB</v>
          </cell>
          <cell r="B3101" t="str">
            <v>FB Accounts Payable One</v>
          </cell>
          <cell r="C3101" t="str">
            <v>FB</v>
          </cell>
          <cell r="D3101" t="str">
            <v>Bodleian Library</v>
          </cell>
        </row>
        <row r="3102">
          <cell r="A3102" t="str">
            <v>FB</v>
          </cell>
          <cell r="B3102" t="str">
            <v>FB Accounts Payable One</v>
          </cell>
          <cell r="C3102" t="str">
            <v>FB</v>
          </cell>
          <cell r="D3102" t="str">
            <v>Bodleian Library</v>
          </cell>
        </row>
        <row r="3103">
          <cell r="A3103" t="str">
            <v>FB</v>
          </cell>
          <cell r="B3103" t="str">
            <v>FB Accounts Payable Two</v>
          </cell>
          <cell r="C3103" t="str">
            <v>FB</v>
          </cell>
          <cell r="D3103" t="str">
            <v>Bodleian Library</v>
          </cell>
        </row>
        <row r="3104">
          <cell r="A3104" t="str">
            <v>FB</v>
          </cell>
          <cell r="B3104" t="str">
            <v>FB Accounts Payable Two</v>
          </cell>
          <cell r="C3104" t="str">
            <v>FB</v>
          </cell>
          <cell r="D3104" t="str">
            <v>Bodleian Library</v>
          </cell>
        </row>
        <row r="3105">
          <cell r="A3105" t="str">
            <v>FB</v>
          </cell>
          <cell r="B3105" t="str">
            <v>FB Accounts Payable Two</v>
          </cell>
          <cell r="C3105" t="str">
            <v>FB</v>
          </cell>
          <cell r="D3105" t="str">
            <v>Bodleian Library</v>
          </cell>
        </row>
        <row r="3106">
          <cell r="A3106" t="str">
            <v>FB</v>
          </cell>
          <cell r="B3106" t="str">
            <v>FB Accounts Payable Two</v>
          </cell>
          <cell r="C3106" t="str">
            <v>FB</v>
          </cell>
          <cell r="D3106" t="str">
            <v>Bodleian Library</v>
          </cell>
        </row>
        <row r="3107">
          <cell r="A3107" t="str">
            <v>FB</v>
          </cell>
          <cell r="B3107" t="str">
            <v>FB Accounts Payable Two</v>
          </cell>
          <cell r="C3107" t="str">
            <v>FB</v>
          </cell>
          <cell r="D3107" t="str">
            <v>Bodleian Library</v>
          </cell>
        </row>
        <row r="3108">
          <cell r="A3108" t="str">
            <v>FB</v>
          </cell>
          <cell r="B3108" t="str">
            <v>FB Accounts Payable Two</v>
          </cell>
          <cell r="C3108" t="str">
            <v>FB</v>
          </cell>
          <cell r="D3108" t="str">
            <v>Bodleian Library</v>
          </cell>
        </row>
        <row r="3109">
          <cell r="A3109" t="str">
            <v>FB</v>
          </cell>
          <cell r="B3109" t="str">
            <v>FB Accounts Payable Two</v>
          </cell>
          <cell r="C3109" t="str">
            <v>FB</v>
          </cell>
          <cell r="D3109" t="str">
            <v>Bodleian Library</v>
          </cell>
        </row>
        <row r="3110">
          <cell r="A3110" t="str">
            <v>FB</v>
          </cell>
          <cell r="B3110" t="str">
            <v>FB Accounts Payable Two</v>
          </cell>
          <cell r="C3110" t="str">
            <v>FB</v>
          </cell>
          <cell r="D3110" t="str">
            <v>Bodleian Library</v>
          </cell>
        </row>
        <row r="3111">
          <cell r="A3111" t="str">
            <v>FB</v>
          </cell>
          <cell r="B3111" t="str">
            <v>FB Accounts Payable Two</v>
          </cell>
          <cell r="C3111" t="str">
            <v>FB</v>
          </cell>
          <cell r="D3111" t="str">
            <v>Bodleian Library</v>
          </cell>
        </row>
        <row r="3112">
          <cell r="A3112" t="str">
            <v>FB</v>
          </cell>
          <cell r="B3112" t="str">
            <v>FB Accounts Receivable One</v>
          </cell>
          <cell r="C3112" t="str">
            <v>FB</v>
          </cell>
          <cell r="D3112" t="str">
            <v>Bodleian Library</v>
          </cell>
        </row>
        <row r="3113">
          <cell r="A3113" t="str">
            <v>FB</v>
          </cell>
          <cell r="B3113" t="str">
            <v>FB Accounts Receivable One</v>
          </cell>
          <cell r="C3113" t="str">
            <v>FB</v>
          </cell>
          <cell r="D3113" t="str">
            <v>Bodleian Library</v>
          </cell>
        </row>
        <row r="3114">
          <cell r="A3114" t="str">
            <v>FB</v>
          </cell>
          <cell r="B3114" t="str">
            <v>FB Accounts Receivable One</v>
          </cell>
          <cell r="C3114" t="str">
            <v>FB</v>
          </cell>
          <cell r="D3114" t="str">
            <v>Bodleian Library</v>
          </cell>
        </row>
        <row r="3115">
          <cell r="A3115" t="str">
            <v>FB</v>
          </cell>
          <cell r="B3115" t="str">
            <v>FB Accounts Receivable One</v>
          </cell>
          <cell r="C3115" t="str">
            <v>FB</v>
          </cell>
          <cell r="D3115" t="str">
            <v>Bodleian Library</v>
          </cell>
        </row>
        <row r="3116">
          <cell r="A3116" t="str">
            <v>FB</v>
          </cell>
          <cell r="B3116" t="str">
            <v>FB Accounts Receivable One</v>
          </cell>
          <cell r="C3116" t="str">
            <v>FB</v>
          </cell>
          <cell r="D3116" t="str">
            <v>Bodleian Library</v>
          </cell>
        </row>
        <row r="3117">
          <cell r="A3117" t="str">
            <v>FB</v>
          </cell>
          <cell r="B3117" t="str">
            <v>FB Accounts Receivable One</v>
          </cell>
          <cell r="C3117" t="str">
            <v>FB</v>
          </cell>
          <cell r="D3117" t="str">
            <v>Bodleian Library</v>
          </cell>
        </row>
        <row r="3118">
          <cell r="A3118" t="str">
            <v>FB</v>
          </cell>
          <cell r="B3118" t="str">
            <v>FB Accounts Receivable One</v>
          </cell>
          <cell r="C3118" t="str">
            <v>FB</v>
          </cell>
          <cell r="D3118" t="str">
            <v>Bodleian Library</v>
          </cell>
        </row>
        <row r="3119">
          <cell r="A3119" t="str">
            <v>FB</v>
          </cell>
          <cell r="B3119" t="str">
            <v>FB Accounts Receivable One</v>
          </cell>
          <cell r="C3119" t="str">
            <v>FB</v>
          </cell>
          <cell r="D3119" t="str">
            <v>Bodleian Library</v>
          </cell>
        </row>
        <row r="3120">
          <cell r="A3120" t="str">
            <v>FB</v>
          </cell>
          <cell r="B3120" t="str">
            <v>FB Accounts Receivable One</v>
          </cell>
          <cell r="C3120" t="str">
            <v>FB</v>
          </cell>
          <cell r="D3120" t="str">
            <v>Bodleian Library</v>
          </cell>
        </row>
        <row r="3121">
          <cell r="A3121" t="str">
            <v>FB</v>
          </cell>
          <cell r="B3121" t="str">
            <v>FB Accounts Receivable Three</v>
          </cell>
          <cell r="C3121" t="str">
            <v>FB</v>
          </cell>
          <cell r="D3121" t="str">
            <v>Bodleian Library</v>
          </cell>
        </row>
        <row r="3122">
          <cell r="A3122" t="str">
            <v>FB</v>
          </cell>
          <cell r="B3122" t="str">
            <v>FB Accounts Receivable Three</v>
          </cell>
          <cell r="C3122" t="str">
            <v>FB</v>
          </cell>
          <cell r="D3122" t="str">
            <v>Bodleian Library</v>
          </cell>
        </row>
        <row r="3123">
          <cell r="A3123" t="str">
            <v>FB</v>
          </cell>
          <cell r="B3123" t="str">
            <v>FB Accounts Receivable Three</v>
          </cell>
          <cell r="C3123" t="str">
            <v>FB</v>
          </cell>
          <cell r="D3123" t="str">
            <v>Bodleian Library</v>
          </cell>
        </row>
        <row r="3124">
          <cell r="A3124" t="str">
            <v>FB</v>
          </cell>
          <cell r="B3124" t="str">
            <v>FB Accounts Receivable Three</v>
          </cell>
          <cell r="C3124" t="str">
            <v>FB</v>
          </cell>
          <cell r="D3124" t="str">
            <v>Bodleian Library</v>
          </cell>
        </row>
        <row r="3125">
          <cell r="A3125" t="str">
            <v>FB</v>
          </cell>
          <cell r="B3125" t="str">
            <v>FB Accounts Receivable Three</v>
          </cell>
          <cell r="C3125" t="str">
            <v>FB</v>
          </cell>
          <cell r="D3125" t="str">
            <v>Bodleian Library</v>
          </cell>
        </row>
        <row r="3126">
          <cell r="A3126" t="str">
            <v>FB</v>
          </cell>
          <cell r="B3126" t="str">
            <v>FB Accounts Receivable Three</v>
          </cell>
          <cell r="C3126" t="str">
            <v>FB</v>
          </cell>
          <cell r="D3126" t="str">
            <v>Bodleian Library</v>
          </cell>
        </row>
        <row r="3127">
          <cell r="A3127" t="str">
            <v>FB</v>
          </cell>
          <cell r="B3127" t="str">
            <v>FB Accounts Receivable Three</v>
          </cell>
          <cell r="C3127" t="str">
            <v>FB</v>
          </cell>
          <cell r="D3127" t="str">
            <v>Bodleian Library</v>
          </cell>
        </row>
        <row r="3128">
          <cell r="A3128" t="str">
            <v>FB</v>
          </cell>
          <cell r="B3128" t="str">
            <v>FB Accounts Receivable Three</v>
          </cell>
          <cell r="C3128" t="str">
            <v>FB</v>
          </cell>
          <cell r="D3128" t="str">
            <v>Bodleian Library</v>
          </cell>
        </row>
        <row r="3129">
          <cell r="A3129" t="str">
            <v>FB</v>
          </cell>
          <cell r="B3129" t="str">
            <v>FB Accounts Receivable Three</v>
          </cell>
          <cell r="C3129" t="str">
            <v>FB</v>
          </cell>
          <cell r="D3129" t="str">
            <v>Bodleian Library</v>
          </cell>
        </row>
        <row r="3130">
          <cell r="A3130" t="str">
            <v>FB</v>
          </cell>
          <cell r="B3130" t="str">
            <v>FB General Ledger Level 4</v>
          </cell>
          <cell r="C3130" t="str">
            <v>FB - GL</v>
          </cell>
          <cell r="D3130" t="str">
            <v>Bodleian Library</v>
          </cell>
        </row>
        <row r="3131">
          <cell r="A3131" t="str">
            <v>FB</v>
          </cell>
          <cell r="B3131" t="str">
            <v>FB General Ledger Level 4</v>
          </cell>
          <cell r="C3131" t="str">
            <v>FB - GL</v>
          </cell>
          <cell r="D3131" t="str">
            <v>Bodleian Library</v>
          </cell>
        </row>
        <row r="3132">
          <cell r="A3132" t="str">
            <v>FB</v>
          </cell>
          <cell r="B3132" t="str">
            <v>FB General Ledger Level 4</v>
          </cell>
          <cell r="C3132" t="str">
            <v>FB - GL</v>
          </cell>
          <cell r="D3132" t="str">
            <v>Bodleian Library</v>
          </cell>
        </row>
        <row r="3133">
          <cell r="A3133" t="str">
            <v>FB</v>
          </cell>
          <cell r="B3133" t="str">
            <v>FB General Ledger Level 4</v>
          </cell>
          <cell r="C3133" t="str">
            <v>FB - GL</v>
          </cell>
          <cell r="D3133" t="str">
            <v>Bodleian Library</v>
          </cell>
        </row>
        <row r="3134">
          <cell r="A3134" t="str">
            <v>FB</v>
          </cell>
          <cell r="B3134" t="str">
            <v>FB General Ledger Level 4</v>
          </cell>
          <cell r="C3134" t="str">
            <v>FB - GL</v>
          </cell>
          <cell r="D3134" t="str">
            <v>Bodleian Library</v>
          </cell>
        </row>
        <row r="3135">
          <cell r="A3135" t="str">
            <v>FB</v>
          </cell>
          <cell r="B3135" t="str">
            <v>FB General Ledger Level 4</v>
          </cell>
          <cell r="C3135" t="str">
            <v>FB - GL</v>
          </cell>
          <cell r="D3135" t="str">
            <v>Bodleian Library</v>
          </cell>
        </row>
        <row r="3136">
          <cell r="A3136" t="str">
            <v>FB</v>
          </cell>
          <cell r="B3136" t="str">
            <v>FB General Ledger Level 4</v>
          </cell>
          <cell r="C3136" t="str">
            <v>FB - GL</v>
          </cell>
          <cell r="D3136" t="str">
            <v>Bodleian Library</v>
          </cell>
        </row>
        <row r="3137">
          <cell r="A3137" t="str">
            <v>FB</v>
          </cell>
          <cell r="B3137" t="str">
            <v>FB General Ledger Level 4</v>
          </cell>
          <cell r="C3137" t="str">
            <v>FB - GL</v>
          </cell>
          <cell r="D3137" t="str">
            <v>Bodleian Library</v>
          </cell>
        </row>
        <row r="3138">
          <cell r="A3138" t="str">
            <v>FB</v>
          </cell>
          <cell r="B3138" t="str">
            <v>FB General Ledger One</v>
          </cell>
          <cell r="C3138" t="str">
            <v>FB - GL</v>
          </cell>
          <cell r="D3138" t="str">
            <v>Bodleian Library</v>
          </cell>
        </row>
        <row r="3139">
          <cell r="A3139" t="str">
            <v>FB</v>
          </cell>
          <cell r="B3139" t="str">
            <v>FB General Ledger One</v>
          </cell>
          <cell r="C3139" t="str">
            <v>FB - GL</v>
          </cell>
          <cell r="D3139" t="str">
            <v>Bodleian Library</v>
          </cell>
        </row>
        <row r="3140">
          <cell r="A3140" t="str">
            <v>FB</v>
          </cell>
          <cell r="B3140" t="str">
            <v>FB General Ledger One</v>
          </cell>
          <cell r="C3140" t="str">
            <v>FB - GL</v>
          </cell>
          <cell r="D3140" t="str">
            <v>Bodleian Library</v>
          </cell>
        </row>
        <row r="3141">
          <cell r="A3141" t="str">
            <v>FB</v>
          </cell>
          <cell r="B3141" t="str">
            <v>FB General Ledger One</v>
          </cell>
          <cell r="C3141" t="str">
            <v>FB - GL</v>
          </cell>
          <cell r="D3141" t="str">
            <v>Bodleian Library</v>
          </cell>
        </row>
        <row r="3142">
          <cell r="A3142" t="str">
            <v>FB</v>
          </cell>
          <cell r="B3142" t="str">
            <v>FB General Ledger One</v>
          </cell>
          <cell r="C3142" t="str">
            <v>FB - GL</v>
          </cell>
          <cell r="D3142" t="str">
            <v>Bodleian Library</v>
          </cell>
        </row>
        <row r="3143">
          <cell r="A3143" t="str">
            <v>FB</v>
          </cell>
          <cell r="B3143" t="str">
            <v>FB General Ledger One</v>
          </cell>
          <cell r="C3143" t="str">
            <v>FB - GL</v>
          </cell>
          <cell r="D3143" t="str">
            <v>Bodleian Library</v>
          </cell>
        </row>
        <row r="3144">
          <cell r="A3144" t="str">
            <v>FB</v>
          </cell>
          <cell r="B3144" t="str">
            <v>FB General Ledger One</v>
          </cell>
          <cell r="C3144" t="str">
            <v>FB - GL</v>
          </cell>
          <cell r="D3144" t="str">
            <v>Bodleian Library</v>
          </cell>
        </row>
        <row r="3145">
          <cell r="A3145" t="str">
            <v>FB</v>
          </cell>
          <cell r="B3145" t="str">
            <v>FB General Ledger One</v>
          </cell>
          <cell r="C3145" t="str">
            <v>FB - GL</v>
          </cell>
          <cell r="D3145" t="str">
            <v>Bodleian Library</v>
          </cell>
        </row>
        <row r="3146">
          <cell r="A3146" t="str">
            <v>FB</v>
          </cell>
          <cell r="B3146" t="str">
            <v>FB General Ledger One Sal</v>
          </cell>
          <cell r="C3146" t="str">
            <v>FB - GL</v>
          </cell>
          <cell r="D3146" t="str">
            <v>Bodleian Library</v>
          </cell>
        </row>
        <row r="3147">
          <cell r="A3147" t="str">
            <v>FB</v>
          </cell>
          <cell r="B3147" t="str">
            <v>FB General Ledger One Sal</v>
          </cell>
          <cell r="C3147" t="str">
            <v>FB - GL</v>
          </cell>
          <cell r="D3147" t="str">
            <v>Bodleian Library</v>
          </cell>
        </row>
        <row r="3148">
          <cell r="A3148" t="str">
            <v>FB</v>
          </cell>
          <cell r="B3148" t="str">
            <v>FB General Ledger One Sal</v>
          </cell>
          <cell r="C3148" t="str">
            <v>FB - GL</v>
          </cell>
          <cell r="D3148" t="str">
            <v>Bodleian Library</v>
          </cell>
        </row>
        <row r="3149">
          <cell r="A3149" t="str">
            <v>FB</v>
          </cell>
          <cell r="B3149" t="str">
            <v>FB General Ledger One Sal</v>
          </cell>
          <cell r="C3149" t="str">
            <v>FB - GL</v>
          </cell>
          <cell r="D3149" t="str">
            <v>Bodleian Library</v>
          </cell>
        </row>
        <row r="3150">
          <cell r="A3150" t="str">
            <v>FB</v>
          </cell>
          <cell r="B3150" t="str">
            <v>FB General Ledger One Sal</v>
          </cell>
          <cell r="C3150" t="str">
            <v>FB - GL</v>
          </cell>
          <cell r="D3150" t="str">
            <v>Bodleian Library</v>
          </cell>
        </row>
        <row r="3151">
          <cell r="A3151" t="str">
            <v>FB</v>
          </cell>
          <cell r="B3151" t="str">
            <v>FB General Ledger One Sal</v>
          </cell>
          <cell r="C3151" t="str">
            <v>FB - GL</v>
          </cell>
          <cell r="D3151" t="str">
            <v>Bodleian Library</v>
          </cell>
        </row>
        <row r="3152">
          <cell r="A3152" t="str">
            <v>FB</v>
          </cell>
          <cell r="B3152" t="str">
            <v>FB General Ledger One Sal</v>
          </cell>
          <cell r="C3152" t="str">
            <v>FB - GL</v>
          </cell>
          <cell r="D3152" t="str">
            <v>Bodleian Library</v>
          </cell>
        </row>
        <row r="3153">
          <cell r="A3153" t="str">
            <v>FB</v>
          </cell>
          <cell r="B3153" t="str">
            <v>FB General Ledger One Sal</v>
          </cell>
          <cell r="C3153" t="str">
            <v>FB - GL</v>
          </cell>
          <cell r="D3153" t="str">
            <v>Bodleian Library</v>
          </cell>
        </row>
        <row r="3154">
          <cell r="A3154" t="str">
            <v>FB</v>
          </cell>
          <cell r="B3154" t="str">
            <v>FB General Ledger Two</v>
          </cell>
          <cell r="C3154" t="str">
            <v>FB - GL</v>
          </cell>
          <cell r="D3154" t="str">
            <v>Bodleian Library</v>
          </cell>
        </row>
        <row r="3155">
          <cell r="A3155" t="str">
            <v>FB</v>
          </cell>
          <cell r="B3155" t="str">
            <v>FB General Ledger Two</v>
          </cell>
          <cell r="C3155" t="str">
            <v>FB - GL</v>
          </cell>
          <cell r="D3155" t="str">
            <v>Bodleian Library</v>
          </cell>
        </row>
        <row r="3156">
          <cell r="A3156" t="str">
            <v>FB</v>
          </cell>
          <cell r="B3156" t="str">
            <v>FB General Ledger Two</v>
          </cell>
          <cell r="C3156" t="str">
            <v>FB - GL</v>
          </cell>
          <cell r="D3156" t="str">
            <v>Bodleian Library</v>
          </cell>
        </row>
        <row r="3157">
          <cell r="A3157" t="str">
            <v>FB</v>
          </cell>
          <cell r="B3157" t="str">
            <v>FB General Ledger Two</v>
          </cell>
          <cell r="C3157" t="str">
            <v>FB - GL</v>
          </cell>
          <cell r="D3157" t="str">
            <v>Bodleian Library</v>
          </cell>
        </row>
        <row r="3158">
          <cell r="A3158" t="str">
            <v>FB</v>
          </cell>
          <cell r="B3158" t="str">
            <v>FB General Ledger Two</v>
          </cell>
          <cell r="C3158" t="str">
            <v>FB - GL</v>
          </cell>
          <cell r="D3158" t="str">
            <v>Bodleian Library</v>
          </cell>
        </row>
        <row r="3159">
          <cell r="A3159" t="str">
            <v>FB</v>
          </cell>
          <cell r="B3159" t="str">
            <v>FB General Ledger Two</v>
          </cell>
          <cell r="C3159" t="str">
            <v>FB - GL</v>
          </cell>
          <cell r="D3159" t="str">
            <v>Bodleian Library</v>
          </cell>
        </row>
        <row r="3160">
          <cell r="A3160" t="str">
            <v>FB</v>
          </cell>
          <cell r="B3160" t="str">
            <v>FB General Ledger Two</v>
          </cell>
          <cell r="C3160" t="str">
            <v>FB - GL</v>
          </cell>
          <cell r="D3160" t="str">
            <v>Bodleian Library</v>
          </cell>
        </row>
        <row r="3161">
          <cell r="A3161" t="str">
            <v>FB</v>
          </cell>
          <cell r="B3161" t="str">
            <v>FB General Ledger Two</v>
          </cell>
          <cell r="C3161" t="str">
            <v>FB - GL</v>
          </cell>
          <cell r="D3161" t="str">
            <v>Bodleian Library</v>
          </cell>
        </row>
        <row r="3162">
          <cell r="A3162" t="str">
            <v>FB</v>
          </cell>
          <cell r="B3162" t="str">
            <v>FB Grants One</v>
          </cell>
          <cell r="C3162" t="str">
            <v>Grants Accounting</v>
          </cell>
          <cell r="D3162" t="str">
            <v>No Security Rule Assigned (Full Access)</v>
          </cell>
        </row>
        <row r="3163">
          <cell r="A3163" t="str">
            <v>FB</v>
          </cell>
          <cell r="B3163" t="str">
            <v>FB iProcurement</v>
          </cell>
          <cell r="C3163" t="str">
            <v>FB</v>
          </cell>
          <cell r="D3163" t="str">
            <v>Bodleian Library</v>
          </cell>
        </row>
        <row r="3164">
          <cell r="A3164" t="str">
            <v>FB</v>
          </cell>
          <cell r="B3164" t="str">
            <v>FB iProcurement</v>
          </cell>
          <cell r="C3164" t="str">
            <v>FB</v>
          </cell>
          <cell r="D3164" t="str">
            <v>Bodleian Library</v>
          </cell>
        </row>
        <row r="3165">
          <cell r="A3165" t="str">
            <v>FB</v>
          </cell>
          <cell r="B3165" t="str">
            <v>FB iProcurement</v>
          </cell>
          <cell r="C3165" t="str">
            <v>FB</v>
          </cell>
          <cell r="D3165" t="str">
            <v>Bodleian Library</v>
          </cell>
        </row>
        <row r="3166">
          <cell r="A3166" t="str">
            <v>FB</v>
          </cell>
          <cell r="B3166" t="str">
            <v>FB iProcurement</v>
          </cell>
          <cell r="C3166" t="str">
            <v>FB</v>
          </cell>
          <cell r="D3166" t="str">
            <v>Bodleian Library</v>
          </cell>
        </row>
        <row r="3167">
          <cell r="A3167" t="str">
            <v>FB</v>
          </cell>
          <cell r="B3167" t="str">
            <v>FB iProcurement</v>
          </cell>
          <cell r="C3167" t="str">
            <v>FB</v>
          </cell>
          <cell r="D3167" t="str">
            <v>Bodleian Library</v>
          </cell>
        </row>
        <row r="3168">
          <cell r="A3168" t="str">
            <v>FB</v>
          </cell>
          <cell r="B3168" t="str">
            <v>FB iProcurement</v>
          </cell>
          <cell r="C3168" t="str">
            <v>FB</v>
          </cell>
          <cell r="D3168" t="str">
            <v>Bodleian Library</v>
          </cell>
        </row>
        <row r="3169">
          <cell r="A3169" t="str">
            <v>FB</v>
          </cell>
          <cell r="B3169" t="str">
            <v>FB iProcurement</v>
          </cell>
          <cell r="C3169" t="str">
            <v>FB</v>
          </cell>
          <cell r="D3169" t="str">
            <v>Bodleian Library</v>
          </cell>
        </row>
        <row r="3170">
          <cell r="A3170" t="str">
            <v>FB</v>
          </cell>
          <cell r="B3170" t="str">
            <v>FB iProcurement</v>
          </cell>
          <cell r="C3170" t="str">
            <v>FB</v>
          </cell>
          <cell r="D3170" t="str">
            <v>Bodleian Library</v>
          </cell>
        </row>
        <row r="3171">
          <cell r="A3171" t="str">
            <v>FB</v>
          </cell>
          <cell r="B3171" t="str">
            <v>FB iProcurement</v>
          </cell>
          <cell r="C3171" t="str">
            <v>FB</v>
          </cell>
          <cell r="D3171" t="str">
            <v>Bodleian Library</v>
          </cell>
        </row>
        <row r="3172">
          <cell r="A3172" t="str">
            <v>FB</v>
          </cell>
          <cell r="B3172" t="str">
            <v>FB Order Management Level 2</v>
          </cell>
          <cell r="C3172" t="str">
            <v>Order Management</v>
          </cell>
          <cell r="D3172" t="str">
            <v>No Security Rule Assigned (Full Access)</v>
          </cell>
        </row>
        <row r="3173">
          <cell r="A3173" t="str">
            <v>FB</v>
          </cell>
          <cell r="B3173" t="str">
            <v>FB Purchasing One</v>
          </cell>
          <cell r="C3173" t="str">
            <v>FB</v>
          </cell>
          <cell r="D3173" t="str">
            <v>Bodleian Library</v>
          </cell>
        </row>
        <row r="3174">
          <cell r="A3174" t="str">
            <v>FB</v>
          </cell>
          <cell r="B3174" t="str">
            <v>FB Purchasing One</v>
          </cell>
          <cell r="C3174" t="str">
            <v>FB</v>
          </cell>
          <cell r="D3174" t="str">
            <v>Bodleian Library</v>
          </cell>
        </row>
        <row r="3175">
          <cell r="A3175" t="str">
            <v>FB</v>
          </cell>
          <cell r="B3175" t="str">
            <v>FB Purchasing One</v>
          </cell>
          <cell r="C3175" t="str">
            <v>FB</v>
          </cell>
          <cell r="D3175" t="str">
            <v>Bodleian Library</v>
          </cell>
        </row>
        <row r="3176">
          <cell r="A3176" t="str">
            <v>FB</v>
          </cell>
          <cell r="B3176" t="str">
            <v>FB Purchasing One</v>
          </cell>
          <cell r="C3176" t="str">
            <v>FB</v>
          </cell>
          <cell r="D3176" t="str">
            <v>Bodleian Library</v>
          </cell>
        </row>
        <row r="3177">
          <cell r="A3177" t="str">
            <v>FB</v>
          </cell>
          <cell r="B3177" t="str">
            <v>FB Purchasing One</v>
          </cell>
          <cell r="C3177" t="str">
            <v>FB</v>
          </cell>
          <cell r="D3177" t="str">
            <v>Bodleian Library</v>
          </cell>
        </row>
        <row r="3178">
          <cell r="A3178" t="str">
            <v>FB</v>
          </cell>
          <cell r="B3178" t="str">
            <v>FB Purchasing One</v>
          </cell>
          <cell r="C3178" t="str">
            <v>FB</v>
          </cell>
          <cell r="D3178" t="str">
            <v>Bodleian Library</v>
          </cell>
        </row>
        <row r="3179">
          <cell r="A3179" t="str">
            <v>FB</v>
          </cell>
          <cell r="B3179" t="str">
            <v>FB Purchasing One</v>
          </cell>
          <cell r="C3179" t="str">
            <v>FB</v>
          </cell>
          <cell r="D3179" t="str">
            <v>Bodleian Library</v>
          </cell>
        </row>
        <row r="3180">
          <cell r="A3180" t="str">
            <v>FB</v>
          </cell>
          <cell r="B3180" t="str">
            <v>FB Purchasing One</v>
          </cell>
          <cell r="C3180" t="str">
            <v>FB</v>
          </cell>
          <cell r="D3180" t="str">
            <v>Bodleian Library</v>
          </cell>
        </row>
        <row r="3181">
          <cell r="A3181" t="str">
            <v>FB</v>
          </cell>
          <cell r="B3181" t="str">
            <v>FB Purchasing One</v>
          </cell>
          <cell r="C3181" t="str">
            <v>FB</v>
          </cell>
          <cell r="D3181" t="str">
            <v>Bodleian Library</v>
          </cell>
        </row>
        <row r="3182">
          <cell r="A3182" t="str">
            <v>FB</v>
          </cell>
          <cell r="B3182" t="str">
            <v>FB Receivables Level 4</v>
          </cell>
          <cell r="C3182" t="str">
            <v>FB</v>
          </cell>
          <cell r="D3182" t="str">
            <v>Bodleian Library</v>
          </cell>
        </row>
        <row r="3183">
          <cell r="A3183" t="str">
            <v>FB</v>
          </cell>
          <cell r="B3183" t="str">
            <v>FB Receivables Level 4</v>
          </cell>
          <cell r="C3183" t="str">
            <v>FB</v>
          </cell>
          <cell r="D3183" t="str">
            <v>Bodleian Library</v>
          </cell>
        </row>
        <row r="3184">
          <cell r="A3184" t="str">
            <v>FB</v>
          </cell>
          <cell r="B3184" t="str">
            <v>FB Receivables Level 4</v>
          </cell>
          <cell r="C3184" t="str">
            <v>FB</v>
          </cell>
          <cell r="D3184" t="str">
            <v>Bodleian Library</v>
          </cell>
        </row>
        <row r="3185">
          <cell r="A3185" t="str">
            <v>FB</v>
          </cell>
          <cell r="B3185" t="str">
            <v>FB Receivables Level 4</v>
          </cell>
          <cell r="C3185" t="str">
            <v>FB</v>
          </cell>
          <cell r="D3185" t="str">
            <v>Bodleian Library</v>
          </cell>
        </row>
        <row r="3186">
          <cell r="A3186" t="str">
            <v>FB</v>
          </cell>
          <cell r="B3186" t="str">
            <v>FB Receivables Level 4</v>
          </cell>
          <cell r="C3186" t="str">
            <v>FB</v>
          </cell>
          <cell r="D3186" t="str">
            <v>Bodleian Library</v>
          </cell>
        </row>
        <row r="3187">
          <cell r="A3187" t="str">
            <v>FB</v>
          </cell>
          <cell r="B3187" t="str">
            <v>FB Receivables Level 4</v>
          </cell>
          <cell r="C3187" t="str">
            <v>FB</v>
          </cell>
          <cell r="D3187" t="str">
            <v>Bodleian Library</v>
          </cell>
        </row>
        <row r="3188">
          <cell r="A3188" t="str">
            <v>FB</v>
          </cell>
          <cell r="B3188" t="str">
            <v>FB Receivables Level 4</v>
          </cell>
          <cell r="C3188" t="str">
            <v>FB</v>
          </cell>
          <cell r="D3188" t="str">
            <v>Bodleian Library</v>
          </cell>
        </row>
        <row r="3189">
          <cell r="A3189" t="str">
            <v>FB</v>
          </cell>
          <cell r="B3189" t="str">
            <v>FB Receivables Level 4</v>
          </cell>
          <cell r="C3189" t="str">
            <v>FB</v>
          </cell>
          <cell r="D3189" t="str">
            <v>Bodleian Library</v>
          </cell>
        </row>
        <row r="3190">
          <cell r="A3190" t="str">
            <v>FB</v>
          </cell>
          <cell r="B3190" t="str">
            <v>FB Receivables Level 4</v>
          </cell>
          <cell r="C3190" t="str">
            <v>FB</v>
          </cell>
          <cell r="D3190" t="str">
            <v>Bodleian Library</v>
          </cell>
        </row>
        <row r="3191">
          <cell r="A3191" t="str">
            <v>FC</v>
          </cell>
          <cell r="B3191" t="str">
            <v>FC Accounts Payable Two</v>
          </cell>
          <cell r="C3191" t="str">
            <v>FC</v>
          </cell>
          <cell r="D3191" t="str">
            <v>Bodleian Social Sciences Libraries</v>
          </cell>
        </row>
        <row r="3192">
          <cell r="A3192" t="str">
            <v>FC</v>
          </cell>
          <cell r="B3192" t="str">
            <v>FC Accounts Payable Two</v>
          </cell>
          <cell r="C3192" t="str">
            <v>FC</v>
          </cell>
          <cell r="D3192" t="str">
            <v>Bodleian Social Sciences Libraries</v>
          </cell>
        </row>
        <row r="3193">
          <cell r="A3193" t="str">
            <v>FC</v>
          </cell>
          <cell r="B3193" t="str">
            <v>FC Accounts Payable Two</v>
          </cell>
          <cell r="C3193" t="str">
            <v>FC</v>
          </cell>
          <cell r="D3193" t="str">
            <v>Bodleian Social Sciences Libraries</v>
          </cell>
        </row>
        <row r="3194">
          <cell r="A3194" t="str">
            <v>FC</v>
          </cell>
          <cell r="B3194" t="str">
            <v>FC Accounts Payable Two</v>
          </cell>
          <cell r="C3194" t="str">
            <v>FC</v>
          </cell>
          <cell r="D3194" t="str">
            <v>Bodleian Social Sciences Libraries</v>
          </cell>
        </row>
        <row r="3195">
          <cell r="A3195" t="str">
            <v>FC</v>
          </cell>
          <cell r="B3195" t="str">
            <v>FC Accounts Payable Two</v>
          </cell>
          <cell r="C3195" t="str">
            <v>FC</v>
          </cell>
          <cell r="D3195" t="str">
            <v>Bodleian Social Sciences Libraries</v>
          </cell>
        </row>
        <row r="3196">
          <cell r="A3196" t="str">
            <v>FC</v>
          </cell>
          <cell r="B3196" t="str">
            <v>FC Accounts Receivable One</v>
          </cell>
          <cell r="C3196" t="str">
            <v>FC</v>
          </cell>
          <cell r="D3196" t="str">
            <v>Bodleian Social Sciences Libraries</v>
          </cell>
        </row>
        <row r="3197">
          <cell r="A3197" t="str">
            <v>FC</v>
          </cell>
          <cell r="B3197" t="str">
            <v>FC Accounts Receivable One</v>
          </cell>
          <cell r="C3197" t="str">
            <v>FC</v>
          </cell>
          <cell r="D3197" t="str">
            <v>Bodleian Social Sciences Libraries</v>
          </cell>
        </row>
        <row r="3198">
          <cell r="A3198" t="str">
            <v>FC</v>
          </cell>
          <cell r="B3198" t="str">
            <v>FC Accounts Receivable One</v>
          </cell>
          <cell r="C3198" t="str">
            <v>FC</v>
          </cell>
          <cell r="D3198" t="str">
            <v>Bodleian Social Sciences Libraries</v>
          </cell>
        </row>
        <row r="3199">
          <cell r="A3199" t="str">
            <v>FC</v>
          </cell>
          <cell r="B3199" t="str">
            <v>FC Accounts Receivable One</v>
          </cell>
          <cell r="C3199" t="str">
            <v>FC</v>
          </cell>
          <cell r="D3199" t="str">
            <v>Bodleian Social Sciences Libraries</v>
          </cell>
        </row>
        <row r="3200">
          <cell r="A3200" t="str">
            <v>FC</v>
          </cell>
          <cell r="B3200" t="str">
            <v>FC Accounts Receivable One</v>
          </cell>
          <cell r="C3200" t="str">
            <v>FC</v>
          </cell>
          <cell r="D3200" t="str">
            <v>Bodleian Social Sciences Libraries</v>
          </cell>
        </row>
        <row r="3201">
          <cell r="A3201" t="str">
            <v>FC</v>
          </cell>
          <cell r="B3201" t="str">
            <v>FC General Ledger One</v>
          </cell>
          <cell r="C3201" t="str">
            <v>FC - GL</v>
          </cell>
          <cell r="D3201" t="str">
            <v>Bodleian Social Sciences Libraries</v>
          </cell>
        </row>
        <row r="3202">
          <cell r="A3202" t="str">
            <v>FC</v>
          </cell>
          <cell r="B3202" t="str">
            <v>FC General Ledger One</v>
          </cell>
          <cell r="C3202" t="str">
            <v>FC - GL</v>
          </cell>
          <cell r="D3202" t="str">
            <v>Bodleian Social Sciences Libraries</v>
          </cell>
        </row>
        <row r="3203">
          <cell r="A3203" t="str">
            <v>FC</v>
          </cell>
          <cell r="B3203" t="str">
            <v>FC General Ledger One</v>
          </cell>
          <cell r="C3203" t="str">
            <v>FC - GL</v>
          </cell>
          <cell r="D3203" t="str">
            <v>Bodleian Social Sciences Libraries</v>
          </cell>
        </row>
        <row r="3204">
          <cell r="A3204" t="str">
            <v>FC</v>
          </cell>
          <cell r="B3204" t="str">
            <v>FC General Ledger One</v>
          </cell>
          <cell r="C3204" t="str">
            <v>FC - GL</v>
          </cell>
          <cell r="D3204" t="str">
            <v>Bodleian Social Sciences Libraries</v>
          </cell>
        </row>
        <row r="3205">
          <cell r="A3205" t="str">
            <v>FC</v>
          </cell>
          <cell r="B3205" t="str">
            <v>FC iProcurement</v>
          </cell>
          <cell r="C3205" t="str">
            <v>FC</v>
          </cell>
          <cell r="D3205" t="str">
            <v>Bodleian Social Sciences Libraries</v>
          </cell>
        </row>
        <row r="3206">
          <cell r="A3206" t="str">
            <v>FC</v>
          </cell>
          <cell r="B3206" t="str">
            <v>FC iProcurement</v>
          </cell>
          <cell r="C3206" t="str">
            <v>FC</v>
          </cell>
          <cell r="D3206" t="str">
            <v>Bodleian Social Sciences Libraries</v>
          </cell>
        </row>
        <row r="3207">
          <cell r="A3207" t="str">
            <v>FC</v>
          </cell>
          <cell r="B3207" t="str">
            <v>FC iProcurement</v>
          </cell>
          <cell r="C3207" t="str">
            <v>FC</v>
          </cell>
          <cell r="D3207" t="str">
            <v>Bodleian Social Sciences Libraries</v>
          </cell>
        </row>
        <row r="3208">
          <cell r="A3208" t="str">
            <v>FC</v>
          </cell>
          <cell r="B3208" t="str">
            <v>FC iProcurement</v>
          </cell>
          <cell r="C3208" t="str">
            <v>FC</v>
          </cell>
          <cell r="D3208" t="str">
            <v>Bodleian Social Sciences Libraries</v>
          </cell>
        </row>
        <row r="3209">
          <cell r="A3209" t="str">
            <v>FC</v>
          </cell>
          <cell r="B3209" t="str">
            <v>FC iProcurement</v>
          </cell>
          <cell r="C3209" t="str">
            <v>FC</v>
          </cell>
          <cell r="D3209" t="str">
            <v>Bodleian Social Sciences Libraries</v>
          </cell>
        </row>
        <row r="3210">
          <cell r="A3210" t="str">
            <v>FC</v>
          </cell>
          <cell r="B3210" t="str">
            <v>FC Purchasing One</v>
          </cell>
          <cell r="C3210" t="str">
            <v>FC</v>
          </cell>
          <cell r="D3210" t="str">
            <v>Bodleian Social Sciences Libraries</v>
          </cell>
        </row>
        <row r="3211">
          <cell r="A3211" t="str">
            <v>FC</v>
          </cell>
          <cell r="B3211" t="str">
            <v>FC Purchasing One</v>
          </cell>
          <cell r="C3211" t="str">
            <v>FC</v>
          </cell>
          <cell r="D3211" t="str">
            <v>Bodleian Social Sciences Libraries</v>
          </cell>
        </row>
        <row r="3212">
          <cell r="A3212" t="str">
            <v>FC</v>
          </cell>
          <cell r="B3212" t="str">
            <v>FC Purchasing One</v>
          </cell>
          <cell r="C3212" t="str">
            <v>FC</v>
          </cell>
          <cell r="D3212" t="str">
            <v>Bodleian Social Sciences Libraries</v>
          </cell>
        </row>
        <row r="3213">
          <cell r="A3213" t="str">
            <v>FC</v>
          </cell>
          <cell r="B3213" t="str">
            <v>FC Purchasing One</v>
          </cell>
          <cell r="C3213" t="str">
            <v>FC</v>
          </cell>
          <cell r="D3213" t="str">
            <v>Bodleian Social Sciences Libraries</v>
          </cell>
        </row>
        <row r="3214">
          <cell r="A3214" t="str">
            <v>FC</v>
          </cell>
          <cell r="B3214" t="str">
            <v>FC Purchasing One</v>
          </cell>
          <cell r="C3214" t="str">
            <v>FC</v>
          </cell>
          <cell r="D3214" t="str">
            <v>Bodleian Social Sciences Libraries</v>
          </cell>
        </row>
        <row r="3215">
          <cell r="A3215" t="str">
            <v>FC</v>
          </cell>
          <cell r="B3215" t="str">
            <v>FC Receivables Level 4</v>
          </cell>
          <cell r="C3215" t="str">
            <v>FC</v>
          </cell>
          <cell r="D3215" t="str">
            <v>Bodleian Social Sciences Libraries</v>
          </cell>
        </row>
        <row r="3216">
          <cell r="A3216" t="str">
            <v>FC</v>
          </cell>
          <cell r="B3216" t="str">
            <v>FC Receivables Level 4</v>
          </cell>
          <cell r="C3216" t="str">
            <v>FC</v>
          </cell>
          <cell r="D3216" t="str">
            <v>Bodleian Social Sciences Libraries</v>
          </cell>
        </row>
        <row r="3217">
          <cell r="A3217" t="str">
            <v>FC</v>
          </cell>
          <cell r="B3217" t="str">
            <v>FC Receivables Level 4</v>
          </cell>
          <cell r="C3217" t="str">
            <v>FC</v>
          </cell>
          <cell r="D3217" t="str">
            <v>Bodleian Social Sciences Libraries</v>
          </cell>
        </row>
        <row r="3218">
          <cell r="A3218" t="str">
            <v>FC</v>
          </cell>
          <cell r="B3218" t="str">
            <v>FC Receivables Level 4</v>
          </cell>
          <cell r="C3218" t="str">
            <v>FC</v>
          </cell>
          <cell r="D3218" t="str">
            <v>Bodleian Social Sciences Libraries</v>
          </cell>
        </row>
        <row r="3219">
          <cell r="A3219" t="str">
            <v>FC</v>
          </cell>
          <cell r="B3219" t="str">
            <v>FC Receivables Level 4</v>
          </cell>
          <cell r="C3219" t="str">
            <v>FC</v>
          </cell>
          <cell r="D3219" t="str">
            <v>Bodleian Social Sciences Libraries</v>
          </cell>
        </row>
        <row r="3220">
          <cell r="A3220" t="str">
            <v>FC0</v>
          </cell>
          <cell r="B3220" t="str">
            <v>FC0 Receivables Level 4</v>
          </cell>
          <cell r="C3220" t="str">
            <v>FC0</v>
          </cell>
          <cell r="D3220" t="str">
            <v>Social Science Library</v>
          </cell>
        </row>
        <row r="3221">
          <cell r="A3221" t="str">
            <v>FC0</v>
          </cell>
          <cell r="B3221" t="str">
            <v>FC0 Receivables Level 4</v>
          </cell>
          <cell r="C3221" t="str">
            <v>FC0</v>
          </cell>
          <cell r="D3221" t="str">
            <v>Social Science Library</v>
          </cell>
        </row>
        <row r="3222">
          <cell r="A3222" t="str">
            <v>FC0</v>
          </cell>
          <cell r="B3222" t="str">
            <v>FC0 Receivables Level 4</v>
          </cell>
          <cell r="C3222" t="str">
            <v>FC0</v>
          </cell>
          <cell r="D3222" t="str">
            <v>Social Science Library</v>
          </cell>
        </row>
        <row r="3223">
          <cell r="A3223" t="str">
            <v>FC0</v>
          </cell>
          <cell r="B3223" t="str">
            <v>FC0 Receivables Level 4</v>
          </cell>
          <cell r="C3223" t="str">
            <v>FC0</v>
          </cell>
          <cell r="D3223" t="str">
            <v>Social Science Library</v>
          </cell>
        </row>
        <row r="3224">
          <cell r="A3224" t="str">
            <v>FC1</v>
          </cell>
          <cell r="B3224" t="str">
            <v>FC1 General Ledger One</v>
          </cell>
          <cell r="C3224" t="str">
            <v>FC1 - GL</v>
          </cell>
          <cell r="D3224" t="str">
            <v>Bodleian Law Library</v>
          </cell>
        </row>
        <row r="3225">
          <cell r="A3225" t="str">
            <v>FC1</v>
          </cell>
          <cell r="B3225" t="str">
            <v>FC1 General Ledger One</v>
          </cell>
          <cell r="C3225" t="str">
            <v>FC1 - GL</v>
          </cell>
          <cell r="D3225" t="str">
            <v>Bodleian Law Library</v>
          </cell>
        </row>
        <row r="3226">
          <cell r="A3226" t="str">
            <v>FC1</v>
          </cell>
          <cell r="B3226" t="str">
            <v>FC1 General Ledger One</v>
          </cell>
          <cell r="C3226" t="str">
            <v>FC1 - GL</v>
          </cell>
          <cell r="D3226" t="str">
            <v>Bodleian Law Library</v>
          </cell>
        </row>
        <row r="3227">
          <cell r="A3227" t="str">
            <v>FC1</v>
          </cell>
          <cell r="B3227" t="str">
            <v>FC1 iProcurement</v>
          </cell>
          <cell r="C3227" t="str">
            <v>FC1</v>
          </cell>
          <cell r="D3227" t="str">
            <v>Bodleian Law Library</v>
          </cell>
        </row>
        <row r="3228">
          <cell r="A3228" t="str">
            <v>FC1</v>
          </cell>
          <cell r="B3228" t="str">
            <v>FC1 iProcurement</v>
          </cell>
          <cell r="C3228" t="str">
            <v>FC1</v>
          </cell>
          <cell r="D3228" t="str">
            <v>Bodleian Law Library</v>
          </cell>
        </row>
        <row r="3229">
          <cell r="A3229" t="str">
            <v>FC1</v>
          </cell>
          <cell r="B3229" t="str">
            <v>FC1 iProcurement</v>
          </cell>
          <cell r="C3229" t="str">
            <v>FC1</v>
          </cell>
          <cell r="D3229" t="str">
            <v>Bodleian Law Library</v>
          </cell>
        </row>
        <row r="3230">
          <cell r="A3230" t="str">
            <v>FC1</v>
          </cell>
          <cell r="B3230" t="str">
            <v>FC1 iProcurement</v>
          </cell>
          <cell r="C3230" t="str">
            <v>FC1</v>
          </cell>
          <cell r="D3230" t="str">
            <v>Bodleian Law Library</v>
          </cell>
        </row>
        <row r="3231">
          <cell r="A3231" t="str">
            <v>FC1</v>
          </cell>
          <cell r="B3231" t="str">
            <v>FC1 Purchasing Level 2</v>
          </cell>
          <cell r="C3231" t="str">
            <v>FC1</v>
          </cell>
          <cell r="D3231" t="str">
            <v>Bodleian Law Library</v>
          </cell>
        </row>
        <row r="3232">
          <cell r="A3232" t="str">
            <v>FC1</v>
          </cell>
          <cell r="B3232" t="str">
            <v>FC1 Purchasing Level 2</v>
          </cell>
          <cell r="C3232" t="str">
            <v>FC1</v>
          </cell>
          <cell r="D3232" t="str">
            <v>Bodleian Law Library</v>
          </cell>
        </row>
        <row r="3233">
          <cell r="A3233" t="str">
            <v>FC1</v>
          </cell>
          <cell r="B3233" t="str">
            <v>FC1 Purchasing Level 2</v>
          </cell>
          <cell r="C3233" t="str">
            <v>FC1</v>
          </cell>
          <cell r="D3233" t="str">
            <v>Bodleian Law Library</v>
          </cell>
        </row>
        <row r="3234">
          <cell r="A3234" t="str">
            <v>FC1</v>
          </cell>
          <cell r="B3234" t="str">
            <v>FC1 Purchasing Level 2</v>
          </cell>
          <cell r="C3234" t="str">
            <v>FC1</v>
          </cell>
          <cell r="D3234" t="str">
            <v>Bodleian Law Library</v>
          </cell>
        </row>
        <row r="3235">
          <cell r="A3235" t="str">
            <v>FC1</v>
          </cell>
          <cell r="B3235" t="str">
            <v>FC1 Purchasing One</v>
          </cell>
          <cell r="C3235" t="str">
            <v>FC1</v>
          </cell>
          <cell r="D3235" t="str">
            <v>Bodleian Law Library</v>
          </cell>
        </row>
        <row r="3236">
          <cell r="A3236" t="str">
            <v>FC1</v>
          </cell>
          <cell r="B3236" t="str">
            <v>FC1 Purchasing One</v>
          </cell>
          <cell r="C3236" t="str">
            <v>FC1</v>
          </cell>
          <cell r="D3236" t="str">
            <v>Bodleian Law Library</v>
          </cell>
        </row>
        <row r="3237">
          <cell r="A3237" t="str">
            <v>FC1</v>
          </cell>
          <cell r="B3237" t="str">
            <v>FC1 Purchasing One</v>
          </cell>
          <cell r="C3237" t="str">
            <v>FC1</v>
          </cell>
          <cell r="D3237" t="str">
            <v>Bodleian Law Library</v>
          </cell>
        </row>
        <row r="3238">
          <cell r="A3238" t="str">
            <v>FC1</v>
          </cell>
          <cell r="B3238" t="str">
            <v>FC1 Purchasing One</v>
          </cell>
          <cell r="C3238" t="str">
            <v>FC1</v>
          </cell>
          <cell r="D3238" t="str">
            <v>Bodleian Law Library</v>
          </cell>
        </row>
        <row r="3239">
          <cell r="A3239" t="str">
            <v>FC1</v>
          </cell>
          <cell r="B3239" t="str">
            <v>FC1 Receivables Level 4</v>
          </cell>
          <cell r="C3239" t="str">
            <v>FC1</v>
          </cell>
          <cell r="D3239" t="str">
            <v>Bodleian Law Library</v>
          </cell>
        </row>
        <row r="3240">
          <cell r="A3240" t="str">
            <v>FC1</v>
          </cell>
          <cell r="B3240" t="str">
            <v>FC1 Receivables Level 4</v>
          </cell>
          <cell r="C3240" t="str">
            <v>FC1</v>
          </cell>
          <cell r="D3240" t="str">
            <v>Bodleian Law Library</v>
          </cell>
        </row>
        <row r="3241">
          <cell r="A3241" t="str">
            <v>FC1</v>
          </cell>
          <cell r="B3241" t="str">
            <v>FC1 Receivables Level 4</v>
          </cell>
          <cell r="C3241" t="str">
            <v>FC1</v>
          </cell>
          <cell r="D3241" t="str">
            <v>Bodleian Law Library</v>
          </cell>
        </row>
        <row r="3242">
          <cell r="A3242" t="str">
            <v>FC1</v>
          </cell>
          <cell r="B3242" t="str">
            <v>FC1 Receivables Level 4</v>
          </cell>
          <cell r="C3242" t="str">
            <v>FC1</v>
          </cell>
          <cell r="D3242" t="str">
            <v>Bodleian Law Library</v>
          </cell>
        </row>
        <row r="3243">
          <cell r="A3243" t="str">
            <v>FC3</v>
          </cell>
          <cell r="B3243" t="str">
            <v>FC3 General Ledger Level 1</v>
          </cell>
          <cell r="C3243" t="str">
            <v>FC3 - GL</v>
          </cell>
          <cell r="D3243" t="str">
            <v>Refugee Studies</v>
          </cell>
        </row>
        <row r="3244">
          <cell r="A3244" t="str">
            <v>FC3</v>
          </cell>
          <cell r="B3244" t="str">
            <v>FC3 General Ledger Level 1</v>
          </cell>
          <cell r="C3244" t="str">
            <v>FC3 - GL</v>
          </cell>
          <cell r="D3244" t="str">
            <v>Refugee Studies</v>
          </cell>
        </row>
        <row r="3245">
          <cell r="A3245" t="str">
            <v>FC3</v>
          </cell>
          <cell r="B3245" t="str">
            <v>FC3 General Ledger Level 1</v>
          </cell>
          <cell r="C3245" t="str">
            <v>FC3 - GL</v>
          </cell>
          <cell r="D3245" t="str">
            <v>Refugee Studies</v>
          </cell>
        </row>
        <row r="3246">
          <cell r="A3246" t="str">
            <v>FC3</v>
          </cell>
          <cell r="B3246" t="str">
            <v>FC3 General Ledger Level 2</v>
          </cell>
          <cell r="C3246" t="str">
            <v>FC3 - GL</v>
          </cell>
          <cell r="D3246" t="str">
            <v>Refugee Studies</v>
          </cell>
        </row>
        <row r="3247">
          <cell r="A3247" t="str">
            <v>FC3</v>
          </cell>
          <cell r="B3247" t="str">
            <v>FC3 General Ledger Level 2</v>
          </cell>
          <cell r="C3247" t="str">
            <v>FC3 - GL</v>
          </cell>
          <cell r="D3247" t="str">
            <v>Refugee Studies</v>
          </cell>
        </row>
        <row r="3248">
          <cell r="A3248" t="str">
            <v>FC3</v>
          </cell>
          <cell r="B3248" t="str">
            <v>FC3 General Ledger Level 2</v>
          </cell>
          <cell r="C3248" t="str">
            <v>FC3 - GL</v>
          </cell>
          <cell r="D3248" t="str">
            <v>Refugee Studies</v>
          </cell>
        </row>
        <row r="3249">
          <cell r="A3249" t="str">
            <v>FC3</v>
          </cell>
          <cell r="B3249" t="str">
            <v>FC3 General Ledger Level 3</v>
          </cell>
          <cell r="C3249" t="str">
            <v>FC3 - GL</v>
          </cell>
          <cell r="D3249" t="str">
            <v>Refugee Studies</v>
          </cell>
        </row>
        <row r="3250">
          <cell r="A3250" t="str">
            <v>FC3</v>
          </cell>
          <cell r="B3250" t="str">
            <v>FC3 General Ledger Level 3</v>
          </cell>
          <cell r="C3250" t="str">
            <v>FC3 - GL</v>
          </cell>
          <cell r="D3250" t="str">
            <v>Refugee Studies</v>
          </cell>
        </row>
        <row r="3251">
          <cell r="A3251" t="str">
            <v>FC3</v>
          </cell>
          <cell r="B3251" t="str">
            <v>FC3 General Ledger Level 3</v>
          </cell>
          <cell r="C3251" t="str">
            <v>FC3 - GL</v>
          </cell>
          <cell r="D3251" t="str">
            <v>Refugee Studies</v>
          </cell>
        </row>
        <row r="3252">
          <cell r="A3252" t="str">
            <v>FC3</v>
          </cell>
          <cell r="B3252" t="str">
            <v>FC3 General Ledger Sal Level 3</v>
          </cell>
          <cell r="C3252" t="str">
            <v>FC3 - GL</v>
          </cell>
          <cell r="D3252" t="str">
            <v>Refugee Studies</v>
          </cell>
        </row>
        <row r="3253">
          <cell r="A3253" t="str">
            <v>FC3</v>
          </cell>
          <cell r="B3253" t="str">
            <v>FC3 General Ledger Sal Level 3</v>
          </cell>
          <cell r="C3253" t="str">
            <v>FC3 - GL</v>
          </cell>
          <cell r="D3253" t="str">
            <v>Refugee Studies</v>
          </cell>
        </row>
        <row r="3254">
          <cell r="A3254" t="str">
            <v>FC3</v>
          </cell>
          <cell r="B3254" t="str">
            <v>FC3 General Ledger Sal Level 3</v>
          </cell>
          <cell r="C3254" t="str">
            <v>FC3 - GL</v>
          </cell>
          <cell r="D3254" t="str">
            <v>Refugee Studies</v>
          </cell>
        </row>
        <row r="3255">
          <cell r="A3255" t="str">
            <v>FC3</v>
          </cell>
          <cell r="B3255" t="str">
            <v>FC3 iProcurement</v>
          </cell>
          <cell r="C3255" t="str">
            <v>FC3</v>
          </cell>
          <cell r="D3255" t="str">
            <v>Refugee Studies</v>
          </cell>
        </row>
        <row r="3256">
          <cell r="A3256" t="str">
            <v>FC3</v>
          </cell>
          <cell r="B3256" t="str">
            <v>FC3 iProcurement</v>
          </cell>
          <cell r="C3256" t="str">
            <v>FC3</v>
          </cell>
          <cell r="D3256" t="str">
            <v>Refugee Studies</v>
          </cell>
        </row>
        <row r="3257">
          <cell r="A3257" t="str">
            <v>FC3</v>
          </cell>
          <cell r="B3257" t="str">
            <v>FC3 iProcurement</v>
          </cell>
          <cell r="C3257" t="str">
            <v>FC3</v>
          </cell>
          <cell r="D3257" t="str">
            <v>Refugee Studies</v>
          </cell>
        </row>
        <row r="3258">
          <cell r="A3258" t="str">
            <v>FC3</v>
          </cell>
          <cell r="B3258" t="str">
            <v>FC3 iProcurement</v>
          </cell>
          <cell r="C3258" t="str">
            <v>FC3</v>
          </cell>
          <cell r="D3258" t="str">
            <v>Refugee Studies</v>
          </cell>
        </row>
        <row r="3259">
          <cell r="A3259" t="str">
            <v>FC3</v>
          </cell>
          <cell r="B3259" t="str">
            <v>FC3 Purchasing Level 3</v>
          </cell>
          <cell r="C3259" t="str">
            <v>FC3</v>
          </cell>
          <cell r="D3259" t="str">
            <v>Refugee Studies</v>
          </cell>
        </row>
        <row r="3260">
          <cell r="A3260" t="str">
            <v>FC3</v>
          </cell>
          <cell r="B3260" t="str">
            <v>FC3 Purchasing Level 3</v>
          </cell>
          <cell r="C3260" t="str">
            <v>FC3</v>
          </cell>
          <cell r="D3260" t="str">
            <v>Refugee Studies</v>
          </cell>
        </row>
        <row r="3261">
          <cell r="A3261" t="str">
            <v>FC3</v>
          </cell>
          <cell r="B3261" t="str">
            <v>FC3 Purchasing Level 3</v>
          </cell>
          <cell r="C3261" t="str">
            <v>FC3</v>
          </cell>
          <cell r="D3261" t="str">
            <v>Refugee Studies</v>
          </cell>
        </row>
        <row r="3262">
          <cell r="A3262" t="str">
            <v>FC3</v>
          </cell>
          <cell r="B3262" t="str">
            <v>FC3 Purchasing Level 3</v>
          </cell>
          <cell r="C3262" t="str">
            <v>FC3</v>
          </cell>
          <cell r="D3262" t="str">
            <v>Refugee Studies</v>
          </cell>
        </row>
        <row r="3263">
          <cell r="A3263" t="str">
            <v>FC3</v>
          </cell>
          <cell r="B3263" t="str">
            <v>FC3 Purchasing Level 4</v>
          </cell>
          <cell r="C3263" t="str">
            <v>FC3</v>
          </cell>
          <cell r="D3263" t="str">
            <v>Refugee Studies</v>
          </cell>
        </row>
        <row r="3264">
          <cell r="A3264" t="str">
            <v>FC3</v>
          </cell>
          <cell r="B3264" t="str">
            <v>FC3 Purchasing Level 4</v>
          </cell>
          <cell r="C3264" t="str">
            <v>FC3</v>
          </cell>
          <cell r="D3264" t="str">
            <v>Refugee Studies</v>
          </cell>
        </row>
        <row r="3265">
          <cell r="A3265" t="str">
            <v>FC3</v>
          </cell>
          <cell r="B3265" t="str">
            <v>FC3 Purchasing Level 4</v>
          </cell>
          <cell r="C3265" t="str">
            <v>FC3</v>
          </cell>
          <cell r="D3265" t="str">
            <v>Refugee Studies</v>
          </cell>
        </row>
        <row r="3266">
          <cell r="A3266" t="str">
            <v>FC3</v>
          </cell>
          <cell r="B3266" t="str">
            <v>FC3 Purchasing Level 4</v>
          </cell>
          <cell r="C3266" t="str">
            <v>FC3</v>
          </cell>
          <cell r="D3266" t="str">
            <v>Refugee Studies</v>
          </cell>
        </row>
        <row r="3267">
          <cell r="A3267" t="str">
            <v>FC3</v>
          </cell>
          <cell r="B3267" t="str">
            <v>FC3 Purchasing Level 5</v>
          </cell>
          <cell r="C3267" t="str">
            <v>FC3</v>
          </cell>
          <cell r="D3267" t="str">
            <v>Refugee Studies</v>
          </cell>
        </row>
        <row r="3268">
          <cell r="A3268" t="str">
            <v>FC3</v>
          </cell>
          <cell r="B3268" t="str">
            <v>FC3 Purchasing Level 5</v>
          </cell>
          <cell r="C3268" t="str">
            <v>FC3</v>
          </cell>
          <cell r="D3268" t="str">
            <v>Refugee Studies</v>
          </cell>
        </row>
        <row r="3269">
          <cell r="A3269" t="str">
            <v>FC3</v>
          </cell>
          <cell r="B3269" t="str">
            <v>FC3 Purchasing Level 5</v>
          </cell>
          <cell r="C3269" t="str">
            <v>FC3</v>
          </cell>
          <cell r="D3269" t="str">
            <v>Refugee Studies</v>
          </cell>
        </row>
        <row r="3270">
          <cell r="A3270" t="str">
            <v>FC3</v>
          </cell>
          <cell r="B3270" t="str">
            <v>FC3 Purchasing Level 5</v>
          </cell>
          <cell r="C3270" t="str">
            <v>FC3</v>
          </cell>
          <cell r="D3270" t="str">
            <v>Refugee Studies</v>
          </cell>
        </row>
        <row r="3271">
          <cell r="A3271" t="str">
            <v>FC3</v>
          </cell>
          <cell r="B3271" t="str">
            <v>FC3 Purchasing Level 6</v>
          </cell>
          <cell r="C3271" t="str">
            <v>FC3</v>
          </cell>
          <cell r="D3271" t="str">
            <v>Refugee Studies</v>
          </cell>
        </row>
        <row r="3272">
          <cell r="A3272" t="str">
            <v>FC3</v>
          </cell>
          <cell r="B3272" t="str">
            <v>FC3 Purchasing Level 6</v>
          </cell>
          <cell r="C3272" t="str">
            <v>FC3</v>
          </cell>
          <cell r="D3272" t="str">
            <v>Refugee Studies</v>
          </cell>
        </row>
        <row r="3273">
          <cell r="A3273" t="str">
            <v>FC3</v>
          </cell>
          <cell r="B3273" t="str">
            <v>FC3 Purchasing Level 6</v>
          </cell>
          <cell r="C3273" t="str">
            <v>FC3</v>
          </cell>
          <cell r="D3273" t="str">
            <v>Refugee Studies</v>
          </cell>
        </row>
        <row r="3274">
          <cell r="A3274" t="str">
            <v>FC3</v>
          </cell>
          <cell r="B3274" t="str">
            <v>FC3 Purchasing Level 6</v>
          </cell>
          <cell r="C3274" t="str">
            <v>FC3</v>
          </cell>
          <cell r="D3274" t="str">
            <v>Refugee Studies</v>
          </cell>
        </row>
        <row r="3275">
          <cell r="A3275" t="str">
            <v>FC3</v>
          </cell>
          <cell r="B3275" t="str">
            <v>FC3 Receivables Level 4</v>
          </cell>
          <cell r="C3275" t="str">
            <v>FC3</v>
          </cell>
          <cell r="D3275" t="str">
            <v>Refugee Studies</v>
          </cell>
        </row>
        <row r="3276">
          <cell r="A3276" t="str">
            <v>FC3</v>
          </cell>
          <cell r="B3276" t="str">
            <v>FC3 Receivables Level 4</v>
          </cell>
          <cell r="C3276" t="str">
            <v>FC3</v>
          </cell>
          <cell r="D3276" t="str">
            <v>Refugee Studies</v>
          </cell>
        </row>
        <row r="3277">
          <cell r="A3277" t="str">
            <v>FC3</v>
          </cell>
          <cell r="B3277" t="str">
            <v>FC3 Receivables Level 4</v>
          </cell>
          <cell r="C3277" t="str">
            <v>FC3</v>
          </cell>
          <cell r="D3277" t="str">
            <v>Refugee Studies</v>
          </cell>
        </row>
        <row r="3278">
          <cell r="A3278" t="str">
            <v>FC3</v>
          </cell>
          <cell r="B3278" t="str">
            <v>FC3 Receivables Level 4</v>
          </cell>
          <cell r="C3278" t="str">
            <v>FC3</v>
          </cell>
          <cell r="D3278" t="str">
            <v>Refugee Studies</v>
          </cell>
        </row>
        <row r="3279">
          <cell r="A3279" t="str">
            <v>FC4</v>
          </cell>
          <cell r="B3279" t="str">
            <v>FC4 Accounts Receivable One</v>
          </cell>
          <cell r="C3279" t="str">
            <v>FC4</v>
          </cell>
          <cell r="D3279" t="str">
            <v>Sainsbury Library</v>
          </cell>
        </row>
        <row r="3280">
          <cell r="A3280" t="str">
            <v>FC4</v>
          </cell>
          <cell r="B3280" t="str">
            <v>FC4 Accounts Receivable One</v>
          </cell>
          <cell r="C3280" t="str">
            <v>FC4</v>
          </cell>
          <cell r="D3280" t="str">
            <v>Sainsbury Library</v>
          </cell>
        </row>
        <row r="3281">
          <cell r="A3281" t="str">
            <v>FC4</v>
          </cell>
          <cell r="B3281" t="str">
            <v>FC4 Accounts Receivable One</v>
          </cell>
          <cell r="C3281" t="str">
            <v>FC4</v>
          </cell>
          <cell r="D3281" t="str">
            <v>Sainsbury Library</v>
          </cell>
        </row>
        <row r="3282">
          <cell r="A3282" t="str">
            <v>FC4</v>
          </cell>
          <cell r="B3282" t="str">
            <v>FC4 Accounts Receivable One</v>
          </cell>
          <cell r="C3282" t="str">
            <v>FC4</v>
          </cell>
          <cell r="D3282" t="str">
            <v>Sainsbury Library</v>
          </cell>
        </row>
        <row r="3283">
          <cell r="A3283" t="str">
            <v>FC4</v>
          </cell>
          <cell r="B3283" t="str">
            <v>FC4 General Ledger One</v>
          </cell>
          <cell r="C3283" t="str">
            <v>FC4 - GL</v>
          </cell>
          <cell r="D3283" t="str">
            <v>Sainsbury Library</v>
          </cell>
        </row>
        <row r="3284">
          <cell r="A3284" t="str">
            <v>FC4</v>
          </cell>
          <cell r="B3284" t="str">
            <v>FC4 General Ledger One</v>
          </cell>
          <cell r="C3284" t="str">
            <v>FC4 - GL</v>
          </cell>
          <cell r="D3284" t="str">
            <v>Sainsbury Library</v>
          </cell>
        </row>
        <row r="3285">
          <cell r="A3285" t="str">
            <v>FC4</v>
          </cell>
          <cell r="B3285" t="str">
            <v>FC4 General Ledger One</v>
          </cell>
          <cell r="C3285" t="str">
            <v>FC4 - GL</v>
          </cell>
          <cell r="D3285" t="str">
            <v>Sainsbury Library</v>
          </cell>
        </row>
        <row r="3286">
          <cell r="A3286" t="str">
            <v>FC4</v>
          </cell>
          <cell r="B3286" t="str">
            <v>FC4 iProcurement</v>
          </cell>
          <cell r="C3286" t="str">
            <v>FC4</v>
          </cell>
          <cell r="D3286" t="str">
            <v>Sainsbury Library</v>
          </cell>
        </row>
        <row r="3287">
          <cell r="A3287" t="str">
            <v>FC4</v>
          </cell>
          <cell r="B3287" t="str">
            <v>FC4 iProcurement</v>
          </cell>
          <cell r="C3287" t="str">
            <v>FC4</v>
          </cell>
          <cell r="D3287" t="str">
            <v>Sainsbury Library</v>
          </cell>
        </row>
        <row r="3288">
          <cell r="A3288" t="str">
            <v>FC4</v>
          </cell>
          <cell r="B3288" t="str">
            <v>FC4 iProcurement</v>
          </cell>
          <cell r="C3288" t="str">
            <v>FC4</v>
          </cell>
          <cell r="D3288" t="str">
            <v>Sainsbury Library</v>
          </cell>
        </row>
        <row r="3289">
          <cell r="A3289" t="str">
            <v>FC4</v>
          </cell>
          <cell r="B3289" t="str">
            <v>FC4 iProcurement</v>
          </cell>
          <cell r="C3289" t="str">
            <v>FC4</v>
          </cell>
          <cell r="D3289" t="str">
            <v>Sainsbury Library</v>
          </cell>
        </row>
        <row r="3290">
          <cell r="A3290" t="str">
            <v>FC4</v>
          </cell>
          <cell r="B3290" t="str">
            <v>FC4 Purchasing One</v>
          </cell>
          <cell r="C3290" t="str">
            <v>FC4</v>
          </cell>
          <cell r="D3290" t="str">
            <v>Sainsbury Library</v>
          </cell>
        </row>
        <row r="3291">
          <cell r="A3291" t="str">
            <v>FC4</v>
          </cell>
          <cell r="B3291" t="str">
            <v>FC4 Purchasing One</v>
          </cell>
          <cell r="C3291" t="str">
            <v>FC4</v>
          </cell>
          <cell r="D3291" t="str">
            <v>Sainsbury Library</v>
          </cell>
        </row>
        <row r="3292">
          <cell r="A3292" t="str">
            <v>FC4</v>
          </cell>
          <cell r="B3292" t="str">
            <v>FC4 Purchasing One</v>
          </cell>
          <cell r="C3292" t="str">
            <v>FC4</v>
          </cell>
          <cell r="D3292" t="str">
            <v>Sainsbury Library</v>
          </cell>
        </row>
        <row r="3293">
          <cell r="A3293" t="str">
            <v>FC4</v>
          </cell>
          <cell r="B3293" t="str">
            <v>FC4 Purchasing One</v>
          </cell>
          <cell r="C3293" t="str">
            <v>FC4</v>
          </cell>
          <cell r="D3293" t="str">
            <v>Sainsbury Library</v>
          </cell>
        </row>
        <row r="3294">
          <cell r="A3294" t="str">
            <v>FC4</v>
          </cell>
          <cell r="B3294" t="str">
            <v>FC4 Receivables Level 4</v>
          </cell>
          <cell r="C3294" t="str">
            <v>FC4</v>
          </cell>
          <cell r="D3294" t="str">
            <v>Sainsbury Library</v>
          </cell>
        </row>
        <row r="3295">
          <cell r="A3295" t="str">
            <v>FC4</v>
          </cell>
          <cell r="B3295" t="str">
            <v>FC4 Receivables Level 4</v>
          </cell>
          <cell r="C3295" t="str">
            <v>FC4</v>
          </cell>
          <cell r="D3295" t="str">
            <v>Sainsbury Library</v>
          </cell>
        </row>
        <row r="3296">
          <cell r="A3296" t="str">
            <v>FC4</v>
          </cell>
          <cell r="B3296" t="str">
            <v>FC4 Receivables Level 4</v>
          </cell>
          <cell r="C3296" t="str">
            <v>FC4</v>
          </cell>
          <cell r="D3296" t="str">
            <v>Sainsbury Library</v>
          </cell>
        </row>
        <row r="3297">
          <cell r="A3297" t="str">
            <v>FC4</v>
          </cell>
          <cell r="B3297" t="str">
            <v>FC4 Receivables Level 4</v>
          </cell>
          <cell r="C3297" t="str">
            <v>FC4</v>
          </cell>
          <cell r="D3297" t="str">
            <v>Sainsbury Library</v>
          </cell>
        </row>
        <row r="3298">
          <cell r="A3298" t="str">
            <v>FC5</v>
          </cell>
          <cell r="B3298" t="str">
            <v>FC5 Accounts Receivable One</v>
          </cell>
          <cell r="C3298" t="str">
            <v>FC5</v>
          </cell>
          <cell r="D3298" t="str">
            <v>Vere Harmsworth</v>
          </cell>
        </row>
        <row r="3299">
          <cell r="A3299" t="str">
            <v>FC5</v>
          </cell>
          <cell r="B3299" t="str">
            <v>FC5 Accounts Receivable One</v>
          </cell>
          <cell r="C3299" t="str">
            <v>FC5</v>
          </cell>
          <cell r="D3299" t="str">
            <v>Vere Harmsworth</v>
          </cell>
        </row>
        <row r="3300">
          <cell r="A3300" t="str">
            <v>FC5</v>
          </cell>
          <cell r="B3300" t="str">
            <v>FC5 Accounts Receivable One</v>
          </cell>
          <cell r="C3300" t="str">
            <v>FC5</v>
          </cell>
          <cell r="D3300" t="str">
            <v>Vere Harmsworth</v>
          </cell>
        </row>
        <row r="3301">
          <cell r="A3301" t="str">
            <v>FC5</v>
          </cell>
          <cell r="B3301" t="str">
            <v>FC5 Accounts Receivable One</v>
          </cell>
          <cell r="C3301" t="str">
            <v>FC5</v>
          </cell>
          <cell r="D3301" t="str">
            <v>Vere Harmsworth</v>
          </cell>
        </row>
        <row r="3302">
          <cell r="A3302" t="str">
            <v>FC5</v>
          </cell>
          <cell r="B3302" t="str">
            <v>FC5 General Ledger One</v>
          </cell>
          <cell r="C3302" t="str">
            <v>FC5 - GL</v>
          </cell>
          <cell r="D3302" t="str">
            <v>Vere Harmsworth</v>
          </cell>
        </row>
        <row r="3303">
          <cell r="A3303" t="str">
            <v>FC5</v>
          </cell>
          <cell r="B3303" t="str">
            <v>FC5 General Ledger One</v>
          </cell>
          <cell r="C3303" t="str">
            <v>FC5 - GL</v>
          </cell>
          <cell r="D3303" t="str">
            <v>Vere Harmsworth</v>
          </cell>
        </row>
        <row r="3304">
          <cell r="A3304" t="str">
            <v>FC5</v>
          </cell>
          <cell r="B3304" t="str">
            <v>FC5 General Ledger One</v>
          </cell>
          <cell r="C3304" t="str">
            <v>FC5 - GL</v>
          </cell>
          <cell r="D3304" t="str">
            <v>Vere Harmsworth</v>
          </cell>
        </row>
        <row r="3305">
          <cell r="A3305" t="str">
            <v>FC5</v>
          </cell>
          <cell r="B3305" t="str">
            <v>FC5 iProcurement</v>
          </cell>
          <cell r="C3305" t="str">
            <v>FC5</v>
          </cell>
          <cell r="D3305" t="str">
            <v>Vere Harmsworth</v>
          </cell>
        </row>
        <row r="3306">
          <cell r="A3306" t="str">
            <v>FC5</v>
          </cell>
          <cell r="B3306" t="str">
            <v>FC5 iProcurement</v>
          </cell>
          <cell r="C3306" t="str">
            <v>FC5</v>
          </cell>
          <cell r="D3306" t="str">
            <v>Vere Harmsworth</v>
          </cell>
        </row>
        <row r="3307">
          <cell r="A3307" t="str">
            <v>FC5</v>
          </cell>
          <cell r="B3307" t="str">
            <v>FC5 iProcurement</v>
          </cell>
          <cell r="C3307" t="str">
            <v>FC5</v>
          </cell>
          <cell r="D3307" t="str">
            <v>Vere Harmsworth</v>
          </cell>
        </row>
        <row r="3308">
          <cell r="A3308" t="str">
            <v>FC5</v>
          </cell>
          <cell r="B3308" t="str">
            <v>FC5 iProcurement</v>
          </cell>
          <cell r="C3308" t="str">
            <v>FC5</v>
          </cell>
          <cell r="D3308" t="str">
            <v>Vere Harmsworth</v>
          </cell>
        </row>
        <row r="3309">
          <cell r="A3309" t="str">
            <v>FC5</v>
          </cell>
          <cell r="B3309" t="str">
            <v>FC5 Purchasing One</v>
          </cell>
          <cell r="C3309" t="str">
            <v>FC5</v>
          </cell>
          <cell r="D3309" t="str">
            <v>Vere Harmsworth</v>
          </cell>
        </row>
        <row r="3310">
          <cell r="A3310" t="str">
            <v>FC5</v>
          </cell>
          <cell r="B3310" t="str">
            <v>FC5 Purchasing One</v>
          </cell>
          <cell r="C3310" t="str">
            <v>FC5</v>
          </cell>
          <cell r="D3310" t="str">
            <v>Vere Harmsworth</v>
          </cell>
        </row>
        <row r="3311">
          <cell r="A3311" t="str">
            <v>FC5</v>
          </cell>
          <cell r="B3311" t="str">
            <v>FC5 Purchasing One</v>
          </cell>
          <cell r="C3311" t="str">
            <v>FC5</v>
          </cell>
          <cell r="D3311" t="str">
            <v>Vere Harmsworth</v>
          </cell>
        </row>
        <row r="3312">
          <cell r="A3312" t="str">
            <v>FC5</v>
          </cell>
          <cell r="B3312" t="str">
            <v>FC5 Purchasing One</v>
          </cell>
          <cell r="C3312" t="str">
            <v>FC5</v>
          </cell>
          <cell r="D3312" t="str">
            <v>Vere Harmsworth</v>
          </cell>
        </row>
        <row r="3313">
          <cell r="A3313" t="str">
            <v>FC5</v>
          </cell>
          <cell r="B3313" t="str">
            <v>FC5 Receivables Level 4</v>
          </cell>
          <cell r="C3313" t="str">
            <v>FC5</v>
          </cell>
          <cell r="D3313" t="str">
            <v>Vere Harmsworth</v>
          </cell>
        </row>
        <row r="3314">
          <cell r="A3314" t="str">
            <v>FC5</v>
          </cell>
          <cell r="B3314" t="str">
            <v>FC5 Receivables Level 4</v>
          </cell>
          <cell r="C3314" t="str">
            <v>FC5</v>
          </cell>
          <cell r="D3314" t="str">
            <v>Vere Harmsworth</v>
          </cell>
        </row>
        <row r="3315">
          <cell r="A3315" t="str">
            <v>FC5</v>
          </cell>
          <cell r="B3315" t="str">
            <v>FC5 Receivables Level 4</v>
          </cell>
          <cell r="C3315" t="str">
            <v>FC5</v>
          </cell>
          <cell r="D3315" t="str">
            <v>Vere Harmsworth</v>
          </cell>
        </row>
        <row r="3316">
          <cell r="A3316" t="str">
            <v>FC5</v>
          </cell>
          <cell r="B3316" t="str">
            <v>FC5 Receivables Level 4</v>
          </cell>
          <cell r="C3316" t="str">
            <v>FC5</v>
          </cell>
          <cell r="D3316" t="str">
            <v>Vere Harmsworth</v>
          </cell>
        </row>
        <row r="3317">
          <cell r="A3317" t="str">
            <v>FC6</v>
          </cell>
          <cell r="B3317" t="str">
            <v>FC6 Accounts Receivable One</v>
          </cell>
          <cell r="C3317" t="str">
            <v>FC6</v>
          </cell>
          <cell r="D3317" t="str">
            <v>Educational Studies</v>
          </cell>
        </row>
        <row r="3318">
          <cell r="A3318" t="str">
            <v>FC6</v>
          </cell>
          <cell r="B3318" t="str">
            <v>FC6 Accounts Receivable One</v>
          </cell>
          <cell r="C3318" t="str">
            <v>FC6</v>
          </cell>
          <cell r="D3318" t="str">
            <v>Educational Studies</v>
          </cell>
        </row>
        <row r="3319">
          <cell r="A3319" t="str">
            <v>FC6</v>
          </cell>
          <cell r="B3319" t="str">
            <v>FC6 Accounts Receivable One</v>
          </cell>
          <cell r="C3319" t="str">
            <v>FC6</v>
          </cell>
          <cell r="D3319" t="str">
            <v>Educational Studies</v>
          </cell>
        </row>
        <row r="3320">
          <cell r="A3320" t="str">
            <v>FC6</v>
          </cell>
          <cell r="B3320" t="str">
            <v>FC6 Accounts Receivable One</v>
          </cell>
          <cell r="C3320" t="str">
            <v>FC6</v>
          </cell>
          <cell r="D3320" t="str">
            <v>Educational Studies</v>
          </cell>
        </row>
        <row r="3321">
          <cell r="A3321" t="str">
            <v>FC6</v>
          </cell>
          <cell r="B3321" t="str">
            <v>FC6 General Ledger One</v>
          </cell>
          <cell r="C3321" t="str">
            <v>FC6 - GL</v>
          </cell>
          <cell r="D3321" t="str">
            <v>Educational Studies</v>
          </cell>
        </row>
        <row r="3322">
          <cell r="A3322" t="str">
            <v>FC6</v>
          </cell>
          <cell r="B3322" t="str">
            <v>FC6 General Ledger One</v>
          </cell>
          <cell r="C3322" t="str">
            <v>FC6 - GL</v>
          </cell>
          <cell r="D3322" t="str">
            <v>Educational Studies</v>
          </cell>
        </row>
        <row r="3323">
          <cell r="A3323" t="str">
            <v>FC6</v>
          </cell>
          <cell r="B3323" t="str">
            <v>FC6 General Ledger One</v>
          </cell>
          <cell r="C3323" t="str">
            <v>FC6 - GL</v>
          </cell>
          <cell r="D3323" t="str">
            <v>Educational Studies</v>
          </cell>
        </row>
        <row r="3324">
          <cell r="A3324" t="str">
            <v>FC6</v>
          </cell>
          <cell r="B3324" t="str">
            <v>FC6 General Ledger One Sal</v>
          </cell>
          <cell r="C3324" t="str">
            <v>FC6 - GL</v>
          </cell>
          <cell r="D3324" t="str">
            <v>Educational Studies</v>
          </cell>
        </row>
        <row r="3325">
          <cell r="A3325" t="str">
            <v>FC6</v>
          </cell>
          <cell r="B3325" t="str">
            <v>FC6 General Ledger One Sal</v>
          </cell>
          <cell r="C3325" t="str">
            <v>FC6 - GL</v>
          </cell>
          <cell r="D3325" t="str">
            <v>Educational Studies</v>
          </cell>
        </row>
        <row r="3326">
          <cell r="A3326" t="str">
            <v>FC6</v>
          </cell>
          <cell r="B3326" t="str">
            <v>FC6 General Ledger One Sal</v>
          </cell>
          <cell r="C3326" t="str">
            <v>FC6 - GL</v>
          </cell>
          <cell r="D3326" t="str">
            <v>Educational Studies</v>
          </cell>
        </row>
        <row r="3327">
          <cell r="A3327" t="str">
            <v>FC6</v>
          </cell>
          <cell r="B3327" t="str">
            <v>FC6 iProcurement</v>
          </cell>
          <cell r="C3327" t="str">
            <v>FC6</v>
          </cell>
          <cell r="D3327" t="str">
            <v>Educational Studies</v>
          </cell>
        </row>
        <row r="3328">
          <cell r="A3328" t="str">
            <v>FC6</v>
          </cell>
          <cell r="B3328" t="str">
            <v>FC6 iProcurement</v>
          </cell>
          <cell r="C3328" t="str">
            <v>FC6</v>
          </cell>
          <cell r="D3328" t="str">
            <v>Educational Studies</v>
          </cell>
        </row>
        <row r="3329">
          <cell r="A3329" t="str">
            <v>FC6</v>
          </cell>
          <cell r="B3329" t="str">
            <v>FC6 iProcurement</v>
          </cell>
          <cell r="C3329" t="str">
            <v>FC6</v>
          </cell>
          <cell r="D3329" t="str">
            <v>Educational Studies</v>
          </cell>
        </row>
        <row r="3330">
          <cell r="A3330" t="str">
            <v>FC6</v>
          </cell>
          <cell r="B3330" t="str">
            <v>FC6 iProcurement</v>
          </cell>
          <cell r="C3330" t="str">
            <v>FC6</v>
          </cell>
          <cell r="D3330" t="str">
            <v>Educational Studies</v>
          </cell>
        </row>
        <row r="3331">
          <cell r="A3331" t="str">
            <v>FC6</v>
          </cell>
          <cell r="B3331" t="str">
            <v>FC6 Purchasing One</v>
          </cell>
          <cell r="C3331" t="str">
            <v>FC6</v>
          </cell>
          <cell r="D3331" t="str">
            <v>Educational Studies</v>
          </cell>
        </row>
        <row r="3332">
          <cell r="A3332" t="str">
            <v>FC6</v>
          </cell>
          <cell r="B3332" t="str">
            <v>FC6 Purchasing One</v>
          </cell>
          <cell r="C3332" t="str">
            <v>FC6</v>
          </cell>
          <cell r="D3332" t="str">
            <v>Educational Studies</v>
          </cell>
        </row>
        <row r="3333">
          <cell r="A3333" t="str">
            <v>FC6</v>
          </cell>
          <cell r="B3333" t="str">
            <v>FC6 Purchasing One</v>
          </cell>
          <cell r="C3333" t="str">
            <v>FC6</v>
          </cell>
          <cell r="D3333" t="str">
            <v>Educational Studies</v>
          </cell>
        </row>
        <row r="3334">
          <cell r="A3334" t="str">
            <v>FC6</v>
          </cell>
          <cell r="B3334" t="str">
            <v>FC6 Purchasing One</v>
          </cell>
          <cell r="C3334" t="str">
            <v>FC6</v>
          </cell>
          <cell r="D3334" t="str">
            <v>Educational Studies</v>
          </cell>
        </row>
        <row r="3335">
          <cell r="A3335" t="str">
            <v>FC6</v>
          </cell>
          <cell r="B3335" t="str">
            <v>FC6 Receivables Level 4</v>
          </cell>
          <cell r="C3335" t="str">
            <v>FC6</v>
          </cell>
          <cell r="D3335" t="str">
            <v>Educational Studies</v>
          </cell>
        </row>
        <row r="3336">
          <cell r="A3336" t="str">
            <v>FC6</v>
          </cell>
          <cell r="B3336" t="str">
            <v>FC6 Receivables Level 4</v>
          </cell>
          <cell r="C3336" t="str">
            <v>FC6</v>
          </cell>
          <cell r="D3336" t="str">
            <v>Educational Studies</v>
          </cell>
        </row>
        <row r="3337">
          <cell r="A3337" t="str">
            <v>FC6</v>
          </cell>
          <cell r="B3337" t="str">
            <v>FC6 Receivables Level 4</v>
          </cell>
          <cell r="C3337" t="str">
            <v>FC6</v>
          </cell>
          <cell r="D3337" t="str">
            <v>Educational Studies</v>
          </cell>
        </row>
        <row r="3338">
          <cell r="A3338" t="str">
            <v>FC6</v>
          </cell>
          <cell r="B3338" t="str">
            <v>FC6 Receivables Level 4</v>
          </cell>
          <cell r="C3338" t="str">
            <v>FC6</v>
          </cell>
          <cell r="D3338" t="str">
            <v>Educational Studies</v>
          </cell>
        </row>
        <row r="3339">
          <cell r="A3339" t="str">
            <v>FC7</v>
          </cell>
          <cell r="B3339" t="str">
            <v>FC7 General Ledger One</v>
          </cell>
          <cell r="C3339" t="str">
            <v>FC7 - GL</v>
          </cell>
          <cell r="D3339" t="str">
            <v>Continuing Education</v>
          </cell>
        </row>
        <row r="3340">
          <cell r="A3340" t="str">
            <v>FC7</v>
          </cell>
          <cell r="B3340" t="str">
            <v>FC7 General Ledger One</v>
          </cell>
          <cell r="C3340" t="str">
            <v>FC7 - GL</v>
          </cell>
          <cell r="D3340" t="str">
            <v>Continuing Education</v>
          </cell>
        </row>
        <row r="3341">
          <cell r="A3341" t="str">
            <v>FC7</v>
          </cell>
          <cell r="B3341" t="str">
            <v>FC7 General Ledger One</v>
          </cell>
          <cell r="C3341" t="str">
            <v>FC7 - GL</v>
          </cell>
          <cell r="D3341" t="str">
            <v>Continuing Education</v>
          </cell>
        </row>
        <row r="3342">
          <cell r="A3342" t="str">
            <v>FC7</v>
          </cell>
          <cell r="B3342" t="str">
            <v>FC7 iProcurement</v>
          </cell>
          <cell r="C3342" t="str">
            <v>FC7</v>
          </cell>
          <cell r="D3342" t="str">
            <v>Continuing Education</v>
          </cell>
        </row>
        <row r="3343">
          <cell r="A3343" t="str">
            <v>FC7</v>
          </cell>
          <cell r="B3343" t="str">
            <v>FC7 iProcurement</v>
          </cell>
          <cell r="C3343" t="str">
            <v>FC7</v>
          </cell>
          <cell r="D3343" t="str">
            <v>Continuing Education</v>
          </cell>
        </row>
        <row r="3344">
          <cell r="A3344" t="str">
            <v>FC7</v>
          </cell>
          <cell r="B3344" t="str">
            <v>FC7 iProcurement</v>
          </cell>
          <cell r="C3344" t="str">
            <v>FC7</v>
          </cell>
          <cell r="D3344" t="str">
            <v>Continuing Education</v>
          </cell>
        </row>
        <row r="3345">
          <cell r="A3345" t="str">
            <v>FC7</v>
          </cell>
          <cell r="B3345" t="str">
            <v>FC7 iProcurement</v>
          </cell>
          <cell r="C3345" t="str">
            <v>FC7</v>
          </cell>
          <cell r="D3345" t="str">
            <v>Continuing Education</v>
          </cell>
        </row>
        <row r="3346">
          <cell r="A3346" t="str">
            <v>FC7</v>
          </cell>
          <cell r="B3346" t="str">
            <v>FC7 Purchasing One</v>
          </cell>
          <cell r="C3346" t="str">
            <v>FC7</v>
          </cell>
          <cell r="D3346" t="str">
            <v>Continuing Education</v>
          </cell>
        </row>
        <row r="3347">
          <cell r="A3347" t="str">
            <v>FC7</v>
          </cell>
          <cell r="B3347" t="str">
            <v>FC7 Purchasing One</v>
          </cell>
          <cell r="C3347" t="str">
            <v>FC7</v>
          </cell>
          <cell r="D3347" t="str">
            <v>Continuing Education</v>
          </cell>
        </row>
        <row r="3348">
          <cell r="A3348" t="str">
            <v>FC7</v>
          </cell>
          <cell r="B3348" t="str">
            <v>FC7 Purchasing One</v>
          </cell>
          <cell r="C3348" t="str">
            <v>FC7</v>
          </cell>
          <cell r="D3348" t="str">
            <v>Continuing Education</v>
          </cell>
        </row>
        <row r="3349">
          <cell r="A3349" t="str">
            <v>FC7</v>
          </cell>
          <cell r="B3349" t="str">
            <v>FC7 Purchasing One</v>
          </cell>
          <cell r="C3349" t="str">
            <v>FC7</v>
          </cell>
          <cell r="D3349" t="str">
            <v>Continuing Education</v>
          </cell>
        </row>
        <row r="3350">
          <cell r="A3350" t="str">
            <v>FC7</v>
          </cell>
          <cell r="B3350" t="str">
            <v>FC7 Receivables Level 4</v>
          </cell>
          <cell r="C3350" t="str">
            <v>FC7</v>
          </cell>
          <cell r="D3350" t="str">
            <v>Continuing Education</v>
          </cell>
        </row>
        <row r="3351">
          <cell r="A3351" t="str">
            <v>FC7</v>
          </cell>
          <cell r="B3351" t="str">
            <v>FC7 Receivables Level 4</v>
          </cell>
          <cell r="C3351" t="str">
            <v>FC7</v>
          </cell>
          <cell r="D3351" t="str">
            <v>Continuing Education</v>
          </cell>
        </row>
        <row r="3352">
          <cell r="A3352" t="str">
            <v>FC7</v>
          </cell>
          <cell r="B3352" t="str">
            <v>FC7 Receivables Level 4</v>
          </cell>
          <cell r="C3352" t="str">
            <v>FC7</v>
          </cell>
          <cell r="D3352" t="str">
            <v>Continuing Education</v>
          </cell>
        </row>
        <row r="3353">
          <cell r="A3353" t="str">
            <v>FC7</v>
          </cell>
          <cell r="B3353" t="str">
            <v>FC7 Receivables Level 4</v>
          </cell>
          <cell r="C3353" t="str">
            <v>FC7</v>
          </cell>
          <cell r="D3353" t="str">
            <v>Continuing Education</v>
          </cell>
        </row>
        <row r="3354">
          <cell r="A3354" t="str">
            <v>FC8</v>
          </cell>
          <cell r="B3354" t="str">
            <v>FC8 iProcurement</v>
          </cell>
          <cell r="C3354" t="str">
            <v>FC</v>
          </cell>
          <cell r="D3354" t="str">
            <v>Bodleian Social Sciences Libraries</v>
          </cell>
        </row>
        <row r="3355">
          <cell r="A3355" t="str">
            <v>FC8</v>
          </cell>
          <cell r="B3355" t="str">
            <v>FC8 iProcurement</v>
          </cell>
          <cell r="C3355" t="str">
            <v>FC</v>
          </cell>
          <cell r="D3355" t="str">
            <v>Bodleian Social Sciences Libraries</v>
          </cell>
        </row>
        <row r="3356">
          <cell r="A3356" t="str">
            <v>FC8</v>
          </cell>
          <cell r="B3356" t="str">
            <v>FC8 iProcurement</v>
          </cell>
          <cell r="C3356" t="str">
            <v>FC</v>
          </cell>
          <cell r="D3356" t="str">
            <v>Bodleian Social Sciences Libraries</v>
          </cell>
        </row>
        <row r="3357">
          <cell r="A3357" t="str">
            <v>FC8</v>
          </cell>
          <cell r="B3357" t="str">
            <v>FC8 iProcurement</v>
          </cell>
          <cell r="C3357" t="str">
            <v>FC</v>
          </cell>
          <cell r="D3357" t="str">
            <v>Bodleian Social Sciences Libraries</v>
          </cell>
        </row>
        <row r="3358">
          <cell r="A3358" t="str">
            <v>FC8</v>
          </cell>
          <cell r="B3358" t="str">
            <v>FC8 iProcurement</v>
          </cell>
          <cell r="C3358" t="str">
            <v>FC</v>
          </cell>
          <cell r="D3358" t="str">
            <v>Bodleian Social Sciences Libraries</v>
          </cell>
        </row>
        <row r="3359">
          <cell r="A3359" t="str">
            <v>FCALL</v>
          </cell>
          <cell r="B3359" t="str">
            <v>FCALL Accounts Receivable One</v>
          </cell>
          <cell r="C3359" t="str">
            <v>FCALL</v>
          </cell>
          <cell r="D3359" t="str">
            <v>Social Science Division</v>
          </cell>
        </row>
        <row r="3360">
          <cell r="A3360" t="str">
            <v>FCALL</v>
          </cell>
          <cell r="B3360" t="str">
            <v>FCALL Accounts Receivable One</v>
          </cell>
          <cell r="C3360" t="str">
            <v>FCALL</v>
          </cell>
          <cell r="D3360" t="str">
            <v>Social Science Division</v>
          </cell>
        </row>
        <row r="3361">
          <cell r="A3361" t="str">
            <v>FCALL</v>
          </cell>
          <cell r="B3361" t="str">
            <v>FCALL Accounts Receivable One</v>
          </cell>
          <cell r="C3361" t="str">
            <v>FCALL</v>
          </cell>
          <cell r="D3361" t="str">
            <v>Social Science Division</v>
          </cell>
        </row>
        <row r="3362">
          <cell r="A3362" t="str">
            <v>FCALL</v>
          </cell>
          <cell r="B3362" t="str">
            <v>FCALL Accounts Receivable One</v>
          </cell>
          <cell r="C3362" t="str">
            <v>FCALL</v>
          </cell>
          <cell r="D3362" t="str">
            <v>Social Science Division</v>
          </cell>
        </row>
        <row r="3363">
          <cell r="A3363" t="str">
            <v>FCALL</v>
          </cell>
          <cell r="B3363" t="str">
            <v>FCALL General Ledger One</v>
          </cell>
          <cell r="C3363" t="str">
            <v>FCALL - GL</v>
          </cell>
          <cell r="D3363" t="str">
            <v>Social Science Division</v>
          </cell>
        </row>
        <row r="3364">
          <cell r="A3364" t="str">
            <v>FCALL</v>
          </cell>
          <cell r="B3364" t="str">
            <v>FCALL General Ledger One</v>
          </cell>
          <cell r="C3364" t="str">
            <v>FCALL - GL</v>
          </cell>
          <cell r="D3364" t="str">
            <v>Social Science Division</v>
          </cell>
        </row>
        <row r="3365">
          <cell r="A3365" t="str">
            <v>FCALL</v>
          </cell>
          <cell r="B3365" t="str">
            <v>FCALL General Ledger One</v>
          </cell>
          <cell r="C3365" t="str">
            <v>FCALL - GL</v>
          </cell>
          <cell r="D3365" t="str">
            <v>Social Science Division</v>
          </cell>
        </row>
        <row r="3366">
          <cell r="A3366" t="str">
            <v>FCALL</v>
          </cell>
          <cell r="B3366" t="str">
            <v>FCALL iProcurement</v>
          </cell>
          <cell r="C3366" t="str">
            <v>FCALL</v>
          </cell>
          <cell r="D3366" t="str">
            <v>Social Science Division</v>
          </cell>
        </row>
        <row r="3367">
          <cell r="A3367" t="str">
            <v>FCALL</v>
          </cell>
          <cell r="B3367" t="str">
            <v>FCALL iProcurement</v>
          </cell>
          <cell r="C3367" t="str">
            <v>FCALL</v>
          </cell>
          <cell r="D3367" t="str">
            <v>Social Science Division</v>
          </cell>
        </row>
        <row r="3368">
          <cell r="A3368" t="str">
            <v>FCALL</v>
          </cell>
          <cell r="B3368" t="str">
            <v>FCALL iProcurement</v>
          </cell>
          <cell r="C3368" t="str">
            <v>FCALL</v>
          </cell>
          <cell r="D3368" t="str">
            <v>Social Science Division</v>
          </cell>
        </row>
        <row r="3369">
          <cell r="A3369" t="str">
            <v>FCALL</v>
          </cell>
          <cell r="B3369" t="str">
            <v>FCALL iProcurement</v>
          </cell>
          <cell r="C3369" t="str">
            <v>FCALL</v>
          </cell>
          <cell r="D3369" t="str">
            <v>Social Science Division</v>
          </cell>
        </row>
        <row r="3370">
          <cell r="A3370" t="str">
            <v>FCALL</v>
          </cell>
          <cell r="B3370" t="str">
            <v>FCALL Purchasing One</v>
          </cell>
          <cell r="C3370" t="str">
            <v>FCALL</v>
          </cell>
          <cell r="D3370" t="str">
            <v>Social Science Division</v>
          </cell>
        </row>
        <row r="3371">
          <cell r="A3371" t="str">
            <v>FCALL</v>
          </cell>
          <cell r="B3371" t="str">
            <v>FCALL Purchasing One</v>
          </cell>
          <cell r="C3371" t="str">
            <v>FCALL</v>
          </cell>
          <cell r="D3371" t="str">
            <v>Social Science Division</v>
          </cell>
        </row>
        <row r="3372">
          <cell r="A3372" t="str">
            <v>FCALL</v>
          </cell>
          <cell r="B3372" t="str">
            <v>FCALL Purchasing One</v>
          </cell>
          <cell r="C3372" t="str">
            <v>FCALL</v>
          </cell>
          <cell r="D3372" t="str">
            <v>Social Science Division</v>
          </cell>
        </row>
        <row r="3373">
          <cell r="A3373" t="str">
            <v>FCALL</v>
          </cell>
          <cell r="B3373" t="str">
            <v>FCALL Purchasing One</v>
          </cell>
          <cell r="C3373" t="str">
            <v>FCALL</v>
          </cell>
          <cell r="D3373" t="str">
            <v>Social Science Division</v>
          </cell>
        </row>
        <row r="3374">
          <cell r="A3374" t="str">
            <v>FCALL</v>
          </cell>
          <cell r="B3374" t="str">
            <v>FCALL Receivables Level 4</v>
          </cell>
          <cell r="C3374" t="str">
            <v>FCALL</v>
          </cell>
          <cell r="D3374" t="str">
            <v>Social Science Division</v>
          </cell>
        </row>
        <row r="3375">
          <cell r="A3375" t="str">
            <v>FCALL</v>
          </cell>
          <cell r="B3375" t="str">
            <v>FCALL Receivables Level 4</v>
          </cell>
          <cell r="C3375" t="str">
            <v>FCALL</v>
          </cell>
          <cell r="D3375" t="str">
            <v>Social Science Division</v>
          </cell>
        </row>
        <row r="3376">
          <cell r="A3376" t="str">
            <v>FCALL</v>
          </cell>
          <cell r="B3376" t="str">
            <v>FCALL Receivables Level 4</v>
          </cell>
          <cell r="C3376" t="str">
            <v>FCALL</v>
          </cell>
          <cell r="D3376" t="str">
            <v>Social Science Division</v>
          </cell>
        </row>
        <row r="3377">
          <cell r="A3377" t="str">
            <v>FCALL</v>
          </cell>
          <cell r="B3377" t="str">
            <v>FCALL Receivables Level 4</v>
          </cell>
          <cell r="C3377" t="str">
            <v>FCALL</v>
          </cell>
          <cell r="D3377" t="str">
            <v>Social Science Division</v>
          </cell>
        </row>
        <row r="3378">
          <cell r="A3378" t="str">
            <v>FD</v>
          </cell>
          <cell r="B3378" t="str">
            <v>FD Accounts Payable Two</v>
          </cell>
          <cell r="C3378" t="str">
            <v>FK2</v>
          </cell>
          <cell r="D3378" t="str">
            <v>English Faculty Library</v>
          </cell>
        </row>
        <row r="3379">
          <cell r="A3379" t="str">
            <v>FD</v>
          </cell>
          <cell r="B3379" t="str">
            <v>FD Accounts Payable Two</v>
          </cell>
          <cell r="C3379" t="str">
            <v>FK2</v>
          </cell>
          <cell r="D3379" t="str">
            <v>English Faculty Library</v>
          </cell>
        </row>
        <row r="3380">
          <cell r="A3380" t="str">
            <v>FD</v>
          </cell>
          <cell r="B3380" t="str">
            <v>FD Accounts Payable Two</v>
          </cell>
          <cell r="C3380" t="str">
            <v>FK2</v>
          </cell>
          <cell r="D3380" t="str">
            <v>English Faculty Library</v>
          </cell>
        </row>
        <row r="3381">
          <cell r="A3381" t="str">
            <v>FD</v>
          </cell>
          <cell r="B3381" t="str">
            <v>FD Accounts Receivable One</v>
          </cell>
          <cell r="C3381" t="str">
            <v>FK2</v>
          </cell>
          <cell r="D3381" t="str">
            <v>English Faculty Library</v>
          </cell>
        </row>
        <row r="3382">
          <cell r="A3382" t="str">
            <v>FD</v>
          </cell>
          <cell r="B3382" t="str">
            <v>FD Accounts Receivable One</v>
          </cell>
          <cell r="C3382" t="str">
            <v>FK2</v>
          </cell>
          <cell r="D3382" t="str">
            <v>English Faculty Library</v>
          </cell>
        </row>
        <row r="3383">
          <cell r="A3383" t="str">
            <v>FD</v>
          </cell>
          <cell r="B3383" t="str">
            <v>FD Accounts Receivable One</v>
          </cell>
          <cell r="C3383" t="str">
            <v>FK2</v>
          </cell>
          <cell r="D3383" t="str">
            <v>English Faculty Library</v>
          </cell>
        </row>
        <row r="3384">
          <cell r="A3384" t="str">
            <v>FD</v>
          </cell>
          <cell r="B3384" t="str">
            <v>FD General Ledger One</v>
          </cell>
          <cell r="C3384" t="str">
            <v>FK2 - GL</v>
          </cell>
          <cell r="D3384" t="str">
            <v>English Faculty Library</v>
          </cell>
        </row>
        <row r="3385">
          <cell r="A3385" t="str">
            <v>FD</v>
          </cell>
          <cell r="B3385" t="str">
            <v>FD General Ledger One</v>
          </cell>
          <cell r="C3385" t="str">
            <v>FK2 - GL</v>
          </cell>
          <cell r="D3385" t="str">
            <v>English Faculty Library</v>
          </cell>
        </row>
        <row r="3386">
          <cell r="A3386" t="str">
            <v>FD</v>
          </cell>
          <cell r="B3386" t="str">
            <v>FD iProcurement</v>
          </cell>
          <cell r="C3386" t="str">
            <v>FK2</v>
          </cell>
          <cell r="D3386" t="str">
            <v>English Faculty Library</v>
          </cell>
        </row>
        <row r="3387">
          <cell r="A3387" t="str">
            <v>FD</v>
          </cell>
          <cell r="B3387" t="str">
            <v>FD iProcurement</v>
          </cell>
          <cell r="C3387" t="str">
            <v>FK2</v>
          </cell>
          <cell r="D3387" t="str">
            <v>English Faculty Library</v>
          </cell>
        </row>
        <row r="3388">
          <cell r="A3388" t="str">
            <v>FD</v>
          </cell>
          <cell r="B3388" t="str">
            <v>FD iProcurement</v>
          </cell>
          <cell r="C3388" t="str">
            <v>FK2</v>
          </cell>
          <cell r="D3388" t="str">
            <v>English Faculty Library</v>
          </cell>
        </row>
        <row r="3389">
          <cell r="A3389" t="str">
            <v>FD</v>
          </cell>
          <cell r="B3389" t="str">
            <v>FD Purchasing One</v>
          </cell>
          <cell r="C3389" t="str">
            <v>FK2</v>
          </cell>
          <cell r="D3389" t="str">
            <v>English Faculty Library</v>
          </cell>
        </row>
        <row r="3390">
          <cell r="A3390" t="str">
            <v>FD</v>
          </cell>
          <cell r="B3390" t="str">
            <v>FD Purchasing One</v>
          </cell>
          <cell r="C3390" t="str">
            <v>FK2</v>
          </cell>
          <cell r="D3390" t="str">
            <v>English Faculty Library</v>
          </cell>
        </row>
        <row r="3391">
          <cell r="A3391" t="str">
            <v>FD</v>
          </cell>
          <cell r="B3391" t="str">
            <v>FD Purchasing One</v>
          </cell>
          <cell r="C3391" t="str">
            <v>FK2</v>
          </cell>
          <cell r="D3391" t="str">
            <v>English Faculty Library</v>
          </cell>
        </row>
        <row r="3392">
          <cell r="A3392" t="str">
            <v>FD</v>
          </cell>
          <cell r="B3392" t="str">
            <v>FD Receivables Level 4</v>
          </cell>
          <cell r="C3392" t="str">
            <v>FK2</v>
          </cell>
          <cell r="D3392" t="str">
            <v>English Faculty Library</v>
          </cell>
        </row>
        <row r="3393">
          <cell r="A3393" t="str">
            <v>FD</v>
          </cell>
          <cell r="B3393" t="str">
            <v>FD Receivables Level 4</v>
          </cell>
          <cell r="C3393" t="str">
            <v>FK2</v>
          </cell>
          <cell r="D3393" t="str">
            <v>English Faculty Library</v>
          </cell>
        </row>
        <row r="3394">
          <cell r="A3394" t="str">
            <v>FD</v>
          </cell>
          <cell r="B3394" t="str">
            <v>FD Receivables Level 4</v>
          </cell>
          <cell r="C3394" t="str">
            <v>FK2</v>
          </cell>
          <cell r="D3394" t="str">
            <v>English Faculty Library</v>
          </cell>
        </row>
        <row r="3395">
          <cell r="A3395" t="str">
            <v>FE</v>
          </cell>
          <cell r="B3395" t="str">
            <v>FE Accounts Payable Two</v>
          </cell>
          <cell r="C3395" t="str">
            <v>FE</v>
          </cell>
          <cell r="D3395" t="str">
            <v>OULS</v>
          </cell>
        </row>
        <row r="3396">
          <cell r="A3396" t="str">
            <v>FE</v>
          </cell>
          <cell r="B3396" t="str">
            <v>FE Accounts Payable Two</v>
          </cell>
          <cell r="C3396" t="str">
            <v>FE</v>
          </cell>
          <cell r="D3396" t="str">
            <v>OULS</v>
          </cell>
        </row>
        <row r="3397">
          <cell r="A3397" t="str">
            <v>FE</v>
          </cell>
          <cell r="B3397" t="str">
            <v>FE Accounts Payable Two</v>
          </cell>
          <cell r="C3397" t="str">
            <v>FE</v>
          </cell>
          <cell r="D3397" t="str">
            <v>OULS</v>
          </cell>
        </row>
        <row r="3398">
          <cell r="A3398" t="str">
            <v>FE</v>
          </cell>
          <cell r="B3398" t="str">
            <v>FE Accounts Payable Two</v>
          </cell>
          <cell r="C3398" t="str">
            <v>FE</v>
          </cell>
          <cell r="D3398" t="str">
            <v>OULS</v>
          </cell>
        </row>
        <row r="3399">
          <cell r="A3399" t="str">
            <v>FE</v>
          </cell>
          <cell r="B3399" t="str">
            <v>FE Accounts Receivable One</v>
          </cell>
          <cell r="C3399" t="str">
            <v>FE</v>
          </cell>
          <cell r="D3399" t="str">
            <v>OULS</v>
          </cell>
        </row>
        <row r="3400">
          <cell r="A3400" t="str">
            <v>FE</v>
          </cell>
          <cell r="B3400" t="str">
            <v>FE Accounts Receivable One</v>
          </cell>
          <cell r="C3400" t="str">
            <v>FE</v>
          </cell>
          <cell r="D3400" t="str">
            <v>OULS</v>
          </cell>
        </row>
        <row r="3401">
          <cell r="A3401" t="str">
            <v>FE</v>
          </cell>
          <cell r="B3401" t="str">
            <v>FE Accounts Receivable One</v>
          </cell>
          <cell r="C3401" t="str">
            <v>FE</v>
          </cell>
          <cell r="D3401" t="str">
            <v>OULS</v>
          </cell>
        </row>
        <row r="3402">
          <cell r="A3402" t="str">
            <v>FE</v>
          </cell>
          <cell r="B3402" t="str">
            <v>FE Accounts Receivable One</v>
          </cell>
          <cell r="C3402" t="str">
            <v>FE</v>
          </cell>
          <cell r="D3402" t="str">
            <v>OULS</v>
          </cell>
        </row>
        <row r="3403">
          <cell r="A3403" t="str">
            <v>FE</v>
          </cell>
          <cell r="B3403" t="str">
            <v>FE General Ledger One</v>
          </cell>
          <cell r="C3403" t="str">
            <v>FE - GL</v>
          </cell>
          <cell r="D3403" t="str">
            <v>OULS</v>
          </cell>
        </row>
        <row r="3404">
          <cell r="A3404" t="str">
            <v>FE</v>
          </cell>
          <cell r="B3404" t="str">
            <v>FE General Ledger One</v>
          </cell>
          <cell r="C3404" t="str">
            <v>FE - GL</v>
          </cell>
          <cell r="D3404" t="str">
            <v>OULS</v>
          </cell>
        </row>
        <row r="3405">
          <cell r="A3405" t="str">
            <v>FE</v>
          </cell>
          <cell r="B3405" t="str">
            <v>FE iProcurement</v>
          </cell>
          <cell r="C3405" t="str">
            <v>FE</v>
          </cell>
          <cell r="D3405" t="str">
            <v>OULS</v>
          </cell>
        </row>
        <row r="3406">
          <cell r="A3406" t="str">
            <v>FE</v>
          </cell>
          <cell r="B3406" t="str">
            <v>FE iProcurement</v>
          </cell>
          <cell r="C3406" t="str">
            <v>FE</v>
          </cell>
          <cell r="D3406" t="str">
            <v>OULS</v>
          </cell>
        </row>
        <row r="3407">
          <cell r="A3407" t="str">
            <v>FE</v>
          </cell>
          <cell r="B3407" t="str">
            <v>FE iProcurement</v>
          </cell>
          <cell r="C3407" t="str">
            <v>FE</v>
          </cell>
          <cell r="D3407" t="str">
            <v>OULS</v>
          </cell>
        </row>
        <row r="3408">
          <cell r="A3408" t="str">
            <v>FE</v>
          </cell>
          <cell r="B3408" t="str">
            <v>FE iProcurement</v>
          </cell>
          <cell r="C3408" t="str">
            <v>FE</v>
          </cell>
          <cell r="D3408" t="str">
            <v>OULS</v>
          </cell>
        </row>
        <row r="3409">
          <cell r="A3409" t="str">
            <v>FE</v>
          </cell>
          <cell r="B3409" t="str">
            <v>FE Purchasing One</v>
          </cell>
          <cell r="C3409" t="str">
            <v>FE</v>
          </cell>
          <cell r="D3409" t="str">
            <v>OULS</v>
          </cell>
        </row>
        <row r="3410">
          <cell r="A3410" t="str">
            <v>FE</v>
          </cell>
          <cell r="B3410" t="str">
            <v>FE Purchasing One</v>
          </cell>
          <cell r="C3410" t="str">
            <v>FE</v>
          </cell>
          <cell r="D3410" t="str">
            <v>OULS</v>
          </cell>
        </row>
        <row r="3411">
          <cell r="A3411" t="str">
            <v>FE</v>
          </cell>
          <cell r="B3411" t="str">
            <v>FE Purchasing One</v>
          </cell>
          <cell r="C3411" t="str">
            <v>FE</v>
          </cell>
          <cell r="D3411" t="str">
            <v>OULS</v>
          </cell>
        </row>
        <row r="3412">
          <cell r="A3412" t="str">
            <v>FE</v>
          </cell>
          <cell r="B3412" t="str">
            <v>FE Purchasing One</v>
          </cell>
          <cell r="C3412" t="str">
            <v>FE</v>
          </cell>
          <cell r="D3412" t="str">
            <v>OULS</v>
          </cell>
        </row>
        <row r="3413">
          <cell r="A3413" t="str">
            <v>FG</v>
          </cell>
          <cell r="B3413" t="str">
            <v>FG Accounts Payable Level 2</v>
          </cell>
          <cell r="C3413" t="str">
            <v>FK5</v>
          </cell>
          <cell r="D3413" t="str">
            <v>Music Library</v>
          </cell>
        </row>
        <row r="3414">
          <cell r="A3414" t="str">
            <v>FG</v>
          </cell>
          <cell r="B3414" t="str">
            <v>FG Accounts Payable Level 2</v>
          </cell>
          <cell r="C3414" t="str">
            <v>FK5</v>
          </cell>
          <cell r="D3414" t="str">
            <v>Music Library</v>
          </cell>
        </row>
        <row r="3415">
          <cell r="A3415" t="str">
            <v>FG</v>
          </cell>
          <cell r="B3415" t="str">
            <v>FG Accounts Payable Level 2</v>
          </cell>
          <cell r="C3415" t="str">
            <v>FK5</v>
          </cell>
          <cell r="D3415" t="str">
            <v>Music Library</v>
          </cell>
        </row>
        <row r="3416">
          <cell r="A3416" t="str">
            <v>FG</v>
          </cell>
          <cell r="B3416" t="str">
            <v>FG General Ledger Level 2</v>
          </cell>
          <cell r="C3416" t="str">
            <v>FK5 - GL</v>
          </cell>
          <cell r="D3416" t="str">
            <v>Music Library</v>
          </cell>
        </row>
        <row r="3417">
          <cell r="A3417" t="str">
            <v>FG</v>
          </cell>
          <cell r="B3417" t="str">
            <v>FG General Ledger Level 2</v>
          </cell>
          <cell r="C3417" t="str">
            <v>FK5 - GL</v>
          </cell>
          <cell r="D3417" t="str">
            <v>Music Library</v>
          </cell>
        </row>
        <row r="3418">
          <cell r="A3418" t="str">
            <v>FG</v>
          </cell>
          <cell r="B3418" t="str">
            <v>FG Purchasing Level 5</v>
          </cell>
          <cell r="C3418" t="str">
            <v>FK5</v>
          </cell>
          <cell r="D3418" t="str">
            <v>Music Library</v>
          </cell>
        </row>
        <row r="3419">
          <cell r="A3419" t="str">
            <v>FG</v>
          </cell>
          <cell r="B3419" t="str">
            <v>FG Purchasing Level 5</v>
          </cell>
          <cell r="C3419" t="str">
            <v>FK5</v>
          </cell>
          <cell r="D3419" t="str">
            <v>Music Library</v>
          </cell>
        </row>
        <row r="3420">
          <cell r="A3420" t="str">
            <v>FG</v>
          </cell>
          <cell r="B3420" t="str">
            <v>FG Purchasing Level 5</v>
          </cell>
          <cell r="C3420" t="str">
            <v>FK5</v>
          </cell>
          <cell r="D3420" t="str">
            <v>Music Library</v>
          </cell>
        </row>
        <row r="3421">
          <cell r="A3421" t="str">
            <v>FG</v>
          </cell>
          <cell r="B3421" t="str">
            <v>FG Receivables Level 4</v>
          </cell>
          <cell r="C3421" t="str">
            <v>FK5</v>
          </cell>
          <cell r="D3421" t="str">
            <v>Music Library</v>
          </cell>
        </row>
        <row r="3422">
          <cell r="A3422" t="str">
            <v>FG</v>
          </cell>
          <cell r="B3422" t="str">
            <v>FG Receivables Level 4</v>
          </cell>
          <cell r="C3422" t="str">
            <v>FK5</v>
          </cell>
          <cell r="D3422" t="str">
            <v>Music Library</v>
          </cell>
        </row>
        <row r="3423">
          <cell r="A3423" t="str">
            <v>FG</v>
          </cell>
          <cell r="B3423" t="str">
            <v>FG Receivables Level 4</v>
          </cell>
          <cell r="C3423" t="str">
            <v>FK5</v>
          </cell>
          <cell r="D3423" t="str">
            <v>Music Library</v>
          </cell>
        </row>
        <row r="3424">
          <cell r="A3424" t="str">
            <v>FH</v>
          </cell>
          <cell r="B3424" t="str">
            <v>FH Accounts Payable Level 1</v>
          </cell>
          <cell r="C3424" t="str">
            <v>FP2</v>
          </cell>
          <cell r="D3424" t="str">
            <v>Plant Sciences Library</v>
          </cell>
        </row>
        <row r="3425">
          <cell r="A3425" t="str">
            <v>FH</v>
          </cell>
          <cell r="B3425" t="str">
            <v>FH Accounts Payable Level 1</v>
          </cell>
          <cell r="C3425" t="str">
            <v>FP2</v>
          </cell>
          <cell r="D3425" t="str">
            <v>Plant Sciences Library</v>
          </cell>
        </row>
        <row r="3426">
          <cell r="A3426" t="str">
            <v>FH</v>
          </cell>
          <cell r="B3426" t="str">
            <v>FH Accounts Payable Level 1</v>
          </cell>
          <cell r="C3426" t="str">
            <v>FP2</v>
          </cell>
          <cell r="D3426" t="str">
            <v>Plant Sciences Library</v>
          </cell>
        </row>
        <row r="3427">
          <cell r="A3427" t="str">
            <v>FH</v>
          </cell>
          <cell r="B3427" t="str">
            <v>FH Accounts Payable Level 1</v>
          </cell>
          <cell r="C3427" t="str">
            <v>FP2</v>
          </cell>
          <cell r="D3427" t="str">
            <v>Plant Sciences Library</v>
          </cell>
        </row>
        <row r="3428">
          <cell r="A3428" t="str">
            <v>FH</v>
          </cell>
          <cell r="B3428" t="str">
            <v>FH Accounts Payable Level 2</v>
          </cell>
          <cell r="C3428" t="str">
            <v>FP2</v>
          </cell>
          <cell r="D3428" t="str">
            <v>Plant Sciences Library</v>
          </cell>
        </row>
        <row r="3429">
          <cell r="A3429" t="str">
            <v>FH</v>
          </cell>
          <cell r="B3429" t="str">
            <v>FH Accounts Payable Level 2</v>
          </cell>
          <cell r="C3429" t="str">
            <v>FP2</v>
          </cell>
          <cell r="D3429" t="str">
            <v>Plant Sciences Library</v>
          </cell>
        </row>
        <row r="3430">
          <cell r="A3430" t="str">
            <v>FH</v>
          </cell>
          <cell r="B3430" t="str">
            <v>FH Accounts Payable Level 2</v>
          </cell>
          <cell r="C3430" t="str">
            <v>FP2</v>
          </cell>
          <cell r="D3430" t="str">
            <v>Plant Sciences Library</v>
          </cell>
        </row>
        <row r="3431">
          <cell r="A3431" t="str">
            <v>FH</v>
          </cell>
          <cell r="B3431" t="str">
            <v>FH Accounts Payable Level 2</v>
          </cell>
          <cell r="C3431" t="str">
            <v>FP2</v>
          </cell>
          <cell r="D3431" t="str">
            <v>Plant Sciences Library</v>
          </cell>
        </row>
        <row r="3432">
          <cell r="A3432" t="str">
            <v>FH</v>
          </cell>
          <cell r="B3432" t="str">
            <v>FH General Ledger Level 3</v>
          </cell>
          <cell r="C3432" t="str">
            <v>FP2 - GL</v>
          </cell>
          <cell r="D3432" t="str">
            <v>Plant Sciences Library</v>
          </cell>
        </row>
        <row r="3433">
          <cell r="A3433" t="str">
            <v>FH</v>
          </cell>
          <cell r="B3433" t="str">
            <v>FH General Ledger Level 3</v>
          </cell>
          <cell r="C3433" t="str">
            <v>FP2 - GL</v>
          </cell>
          <cell r="D3433" t="str">
            <v>Plant Sciences Library</v>
          </cell>
        </row>
        <row r="3434">
          <cell r="A3434" t="str">
            <v>FH</v>
          </cell>
          <cell r="B3434" t="str">
            <v>FH General Ledger Level 3</v>
          </cell>
          <cell r="C3434" t="str">
            <v>FP2 - GL</v>
          </cell>
          <cell r="D3434" t="str">
            <v>Plant Sciences Library</v>
          </cell>
        </row>
        <row r="3435">
          <cell r="A3435" t="str">
            <v>FH</v>
          </cell>
          <cell r="B3435" t="str">
            <v>FH Purchasing Level 5</v>
          </cell>
          <cell r="C3435" t="str">
            <v>FP2</v>
          </cell>
          <cell r="D3435" t="str">
            <v>Plant Sciences Library</v>
          </cell>
        </row>
        <row r="3436">
          <cell r="A3436" t="str">
            <v>FH</v>
          </cell>
          <cell r="B3436" t="str">
            <v>FH Purchasing Level 5</v>
          </cell>
          <cell r="C3436" t="str">
            <v>FP2</v>
          </cell>
          <cell r="D3436" t="str">
            <v>Plant Sciences Library</v>
          </cell>
        </row>
        <row r="3437">
          <cell r="A3437" t="str">
            <v>FH</v>
          </cell>
          <cell r="B3437" t="str">
            <v>FH Purchasing Level 5</v>
          </cell>
          <cell r="C3437" t="str">
            <v>FP2</v>
          </cell>
          <cell r="D3437" t="str">
            <v>Plant Sciences Library</v>
          </cell>
        </row>
        <row r="3438">
          <cell r="A3438" t="str">
            <v>FH</v>
          </cell>
          <cell r="B3438" t="str">
            <v>FH Purchasing Level 5</v>
          </cell>
          <cell r="C3438" t="str">
            <v>FP2</v>
          </cell>
          <cell r="D3438" t="str">
            <v>Plant Sciences Library</v>
          </cell>
        </row>
        <row r="3439">
          <cell r="A3439" t="str">
            <v>FH</v>
          </cell>
          <cell r="B3439" t="str">
            <v>FH Purchasing Level 6</v>
          </cell>
          <cell r="C3439" t="str">
            <v>FP2</v>
          </cell>
          <cell r="D3439" t="str">
            <v>Plant Sciences Library</v>
          </cell>
        </row>
        <row r="3440">
          <cell r="A3440" t="str">
            <v>FH</v>
          </cell>
          <cell r="B3440" t="str">
            <v>FH Purchasing Level 6</v>
          </cell>
          <cell r="C3440" t="str">
            <v>FP2</v>
          </cell>
          <cell r="D3440" t="str">
            <v>Plant Sciences Library</v>
          </cell>
        </row>
        <row r="3441">
          <cell r="A3441" t="str">
            <v>FH</v>
          </cell>
          <cell r="B3441" t="str">
            <v>FH Purchasing Level 6</v>
          </cell>
          <cell r="C3441" t="str">
            <v>FP2</v>
          </cell>
          <cell r="D3441" t="str">
            <v>Plant Sciences Library</v>
          </cell>
        </row>
        <row r="3442">
          <cell r="A3442" t="str">
            <v>FH</v>
          </cell>
          <cell r="B3442" t="str">
            <v>FH Purchasing Level 6</v>
          </cell>
          <cell r="C3442" t="str">
            <v>FP2</v>
          </cell>
          <cell r="D3442" t="str">
            <v>Plant Sciences Library</v>
          </cell>
        </row>
        <row r="3443">
          <cell r="A3443" t="str">
            <v>Fixed</v>
          </cell>
          <cell r="B3443" t="str">
            <v>Fixed Assets 2 General Ledger</v>
          </cell>
          <cell r="C3443" t="str">
            <v>General Ledger</v>
          </cell>
          <cell r="D3443" t="str">
            <v>No Security Rule Assigned (Full Access)</v>
          </cell>
        </row>
        <row r="3444">
          <cell r="A3444" t="str">
            <v>Fixed</v>
          </cell>
          <cell r="B3444" t="str">
            <v>Fixed Assets Accounts Payable</v>
          </cell>
          <cell r="C3444" t="str">
            <v>Payables</v>
          </cell>
          <cell r="D3444" t="str">
            <v>No Security Rule Assigned (Full Access)</v>
          </cell>
        </row>
        <row r="3445">
          <cell r="A3445" t="str">
            <v>Fixed</v>
          </cell>
          <cell r="B3445" t="str">
            <v>Fixed Assets General Ledger</v>
          </cell>
          <cell r="C3445" t="str">
            <v>General Ledger</v>
          </cell>
          <cell r="D3445" t="str">
            <v>No Security Rule Assigned (Full Access)</v>
          </cell>
        </row>
        <row r="3446">
          <cell r="A3446" t="str">
            <v>Fixed</v>
          </cell>
          <cell r="B3446" t="str">
            <v>Fixed Assets Manager</v>
          </cell>
          <cell r="C3446" t="str">
            <v>Assets</v>
          </cell>
          <cell r="D3446" t="str">
            <v>No Security Rule Assigned (Full Access)</v>
          </cell>
        </row>
        <row r="3447">
          <cell r="A3447" t="str">
            <v>FK</v>
          </cell>
          <cell r="B3447" t="str">
            <v>FK Accounts Payable One</v>
          </cell>
          <cell r="C3447" t="str">
            <v>FK1</v>
          </cell>
          <cell r="D3447" t="str">
            <v>Taylor Institute Library</v>
          </cell>
        </row>
        <row r="3448">
          <cell r="A3448" t="str">
            <v>FK</v>
          </cell>
          <cell r="B3448" t="str">
            <v>FK Accounts Payable One</v>
          </cell>
          <cell r="C3448" t="str">
            <v>FK1</v>
          </cell>
          <cell r="D3448" t="str">
            <v>Taylor Institute Library</v>
          </cell>
        </row>
        <row r="3449">
          <cell r="A3449" t="str">
            <v>FK</v>
          </cell>
          <cell r="B3449" t="str">
            <v>FK Accounts Payable One</v>
          </cell>
          <cell r="C3449" t="str">
            <v>FK1</v>
          </cell>
          <cell r="D3449" t="str">
            <v>Taylor Institute Library</v>
          </cell>
        </row>
        <row r="3450">
          <cell r="A3450" t="str">
            <v>FK</v>
          </cell>
          <cell r="B3450" t="str">
            <v>FK Accounts Payable One</v>
          </cell>
          <cell r="C3450" t="str">
            <v>FK1</v>
          </cell>
          <cell r="D3450" t="str">
            <v>Taylor Institute Library</v>
          </cell>
        </row>
        <row r="3451">
          <cell r="A3451" t="str">
            <v>FK</v>
          </cell>
          <cell r="B3451" t="str">
            <v>FK Accounts Payable Two</v>
          </cell>
          <cell r="C3451" t="str">
            <v>FK1</v>
          </cell>
          <cell r="D3451" t="str">
            <v>Taylor Institute Library</v>
          </cell>
        </row>
        <row r="3452">
          <cell r="A3452" t="str">
            <v>FK</v>
          </cell>
          <cell r="B3452" t="str">
            <v>FK Accounts Payable Two</v>
          </cell>
          <cell r="C3452" t="str">
            <v>FK1</v>
          </cell>
          <cell r="D3452" t="str">
            <v>Taylor Institute Library</v>
          </cell>
        </row>
        <row r="3453">
          <cell r="A3453" t="str">
            <v>FK</v>
          </cell>
          <cell r="B3453" t="str">
            <v>FK Accounts Payable Two</v>
          </cell>
          <cell r="C3453" t="str">
            <v>FK1</v>
          </cell>
          <cell r="D3453" t="str">
            <v>Taylor Institute Library</v>
          </cell>
        </row>
        <row r="3454">
          <cell r="A3454" t="str">
            <v>FK</v>
          </cell>
          <cell r="B3454" t="str">
            <v>FK Accounts Payable Two</v>
          </cell>
          <cell r="C3454" t="str">
            <v>FK1</v>
          </cell>
          <cell r="D3454" t="str">
            <v>Taylor Institute Library</v>
          </cell>
        </row>
        <row r="3455">
          <cell r="A3455" t="str">
            <v>FK</v>
          </cell>
          <cell r="B3455" t="str">
            <v>FK Accounts Receivable One</v>
          </cell>
          <cell r="C3455" t="str">
            <v>FK1</v>
          </cell>
          <cell r="D3455" t="str">
            <v>Taylor Institute Library</v>
          </cell>
        </row>
        <row r="3456">
          <cell r="A3456" t="str">
            <v>FK</v>
          </cell>
          <cell r="B3456" t="str">
            <v>FK Accounts Receivable One</v>
          </cell>
          <cell r="C3456" t="str">
            <v>FK1</v>
          </cell>
          <cell r="D3456" t="str">
            <v>Taylor Institute Library</v>
          </cell>
        </row>
        <row r="3457">
          <cell r="A3457" t="str">
            <v>FK</v>
          </cell>
          <cell r="B3457" t="str">
            <v>FK Accounts Receivable One</v>
          </cell>
          <cell r="C3457" t="str">
            <v>FK1</v>
          </cell>
          <cell r="D3457" t="str">
            <v>Taylor Institute Library</v>
          </cell>
        </row>
        <row r="3458">
          <cell r="A3458" t="str">
            <v>FK</v>
          </cell>
          <cell r="B3458" t="str">
            <v>FK Accounts Receivable One</v>
          </cell>
          <cell r="C3458" t="str">
            <v>FK1</v>
          </cell>
          <cell r="D3458" t="str">
            <v>Taylor Institute Library</v>
          </cell>
        </row>
        <row r="3459">
          <cell r="A3459" t="str">
            <v>FK</v>
          </cell>
          <cell r="B3459" t="str">
            <v>FK Accounts Receivable Three</v>
          </cell>
          <cell r="C3459" t="str">
            <v>FK1</v>
          </cell>
          <cell r="D3459" t="str">
            <v>Taylor Institute Library</v>
          </cell>
        </row>
        <row r="3460">
          <cell r="A3460" t="str">
            <v>FK</v>
          </cell>
          <cell r="B3460" t="str">
            <v>FK Accounts Receivable Three</v>
          </cell>
          <cell r="C3460" t="str">
            <v>FK1</v>
          </cell>
          <cell r="D3460" t="str">
            <v>Taylor Institute Library</v>
          </cell>
        </row>
        <row r="3461">
          <cell r="A3461" t="str">
            <v>FK</v>
          </cell>
          <cell r="B3461" t="str">
            <v>FK Accounts Receivable Three</v>
          </cell>
          <cell r="C3461" t="str">
            <v>FK1</v>
          </cell>
          <cell r="D3461" t="str">
            <v>Taylor Institute Library</v>
          </cell>
        </row>
        <row r="3462">
          <cell r="A3462" t="str">
            <v>FK</v>
          </cell>
          <cell r="B3462" t="str">
            <v>FK Accounts Receivable Three</v>
          </cell>
          <cell r="C3462" t="str">
            <v>FK1</v>
          </cell>
          <cell r="D3462" t="str">
            <v>Taylor Institute Library</v>
          </cell>
        </row>
        <row r="3463">
          <cell r="A3463" t="str">
            <v>FK</v>
          </cell>
          <cell r="B3463" t="str">
            <v>FK General Ledger One</v>
          </cell>
          <cell r="C3463" t="str">
            <v>FK1 - GL</v>
          </cell>
          <cell r="D3463" t="str">
            <v>Taylor Institute Library</v>
          </cell>
        </row>
        <row r="3464">
          <cell r="A3464" t="str">
            <v>FK</v>
          </cell>
          <cell r="B3464" t="str">
            <v>FK General Ledger One</v>
          </cell>
          <cell r="C3464" t="str">
            <v>FK1 - GL</v>
          </cell>
          <cell r="D3464" t="str">
            <v>Taylor Institute Library</v>
          </cell>
        </row>
        <row r="3465">
          <cell r="A3465" t="str">
            <v>FK</v>
          </cell>
          <cell r="B3465" t="str">
            <v>FK General Ledger One</v>
          </cell>
          <cell r="C3465" t="str">
            <v>FK1 - GL</v>
          </cell>
          <cell r="D3465" t="str">
            <v>Taylor Institute Library</v>
          </cell>
        </row>
        <row r="3466">
          <cell r="A3466" t="str">
            <v>FK</v>
          </cell>
          <cell r="B3466" t="str">
            <v>FK General Ledger One Sal</v>
          </cell>
          <cell r="C3466" t="str">
            <v>FK1 - GL</v>
          </cell>
          <cell r="D3466" t="str">
            <v>Taylor Institute Library</v>
          </cell>
        </row>
        <row r="3467">
          <cell r="A3467" t="str">
            <v>FK</v>
          </cell>
          <cell r="B3467" t="str">
            <v>FK General Ledger One Sal</v>
          </cell>
          <cell r="C3467" t="str">
            <v>FK1 - GL</v>
          </cell>
          <cell r="D3467" t="str">
            <v>Taylor Institute Library</v>
          </cell>
        </row>
        <row r="3468">
          <cell r="A3468" t="str">
            <v>FK</v>
          </cell>
          <cell r="B3468" t="str">
            <v>FK General Ledger One Sal</v>
          </cell>
          <cell r="C3468" t="str">
            <v>FK1 - GL</v>
          </cell>
          <cell r="D3468" t="str">
            <v>Taylor Institute Library</v>
          </cell>
        </row>
        <row r="3469">
          <cell r="A3469" t="str">
            <v>FK</v>
          </cell>
          <cell r="B3469" t="str">
            <v>FK General Ledger Two</v>
          </cell>
          <cell r="C3469" t="str">
            <v>FK1 - GL</v>
          </cell>
          <cell r="D3469" t="str">
            <v>Taylor Institute Library</v>
          </cell>
        </row>
        <row r="3470">
          <cell r="A3470" t="str">
            <v>FK</v>
          </cell>
          <cell r="B3470" t="str">
            <v>FK General Ledger Two</v>
          </cell>
          <cell r="C3470" t="str">
            <v>FK1 - GL</v>
          </cell>
          <cell r="D3470" t="str">
            <v>Taylor Institute Library</v>
          </cell>
        </row>
        <row r="3471">
          <cell r="A3471" t="str">
            <v>FK</v>
          </cell>
          <cell r="B3471" t="str">
            <v>FK General Ledger Two</v>
          </cell>
          <cell r="C3471" t="str">
            <v>FK1 - GL</v>
          </cell>
          <cell r="D3471" t="str">
            <v>Taylor Institute Library</v>
          </cell>
        </row>
        <row r="3472">
          <cell r="A3472" t="str">
            <v>FK</v>
          </cell>
          <cell r="B3472" t="str">
            <v>FK iProcurement</v>
          </cell>
          <cell r="C3472" t="str">
            <v>FK1</v>
          </cell>
          <cell r="D3472" t="str">
            <v>Taylor Institute Library</v>
          </cell>
        </row>
        <row r="3473">
          <cell r="A3473" t="str">
            <v>FK</v>
          </cell>
          <cell r="B3473" t="str">
            <v>FK iProcurement</v>
          </cell>
          <cell r="C3473" t="str">
            <v>FK1</v>
          </cell>
          <cell r="D3473" t="str">
            <v>Taylor Institute Library</v>
          </cell>
        </row>
        <row r="3474">
          <cell r="A3474" t="str">
            <v>FK</v>
          </cell>
          <cell r="B3474" t="str">
            <v>FK iProcurement</v>
          </cell>
          <cell r="C3474" t="str">
            <v>FK1</v>
          </cell>
          <cell r="D3474" t="str">
            <v>Taylor Institute Library</v>
          </cell>
        </row>
        <row r="3475">
          <cell r="A3475" t="str">
            <v>FK</v>
          </cell>
          <cell r="B3475" t="str">
            <v>FK iProcurement</v>
          </cell>
          <cell r="C3475" t="str">
            <v>FK1</v>
          </cell>
          <cell r="D3475" t="str">
            <v>Taylor Institute Library</v>
          </cell>
        </row>
        <row r="3476">
          <cell r="A3476" t="str">
            <v>FK</v>
          </cell>
          <cell r="B3476" t="str">
            <v>FK Purchasing One</v>
          </cell>
          <cell r="C3476" t="str">
            <v>FK1</v>
          </cell>
          <cell r="D3476" t="str">
            <v>Taylor Institute Library</v>
          </cell>
        </row>
        <row r="3477">
          <cell r="A3477" t="str">
            <v>FK</v>
          </cell>
          <cell r="B3477" t="str">
            <v>FK Purchasing One</v>
          </cell>
          <cell r="C3477" t="str">
            <v>FK1</v>
          </cell>
          <cell r="D3477" t="str">
            <v>Taylor Institute Library</v>
          </cell>
        </row>
        <row r="3478">
          <cell r="A3478" t="str">
            <v>FK</v>
          </cell>
          <cell r="B3478" t="str">
            <v>FK Purchasing One</v>
          </cell>
          <cell r="C3478" t="str">
            <v>FK1</v>
          </cell>
          <cell r="D3478" t="str">
            <v>Taylor Institute Library</v>
          </cell>
        </row>
        <row r="3479">
          <cell r="A3479" t="str">
            <v>FK</v>
          </cell>
          <cell r="B3479" t="str">
            <v>FK Purchasing One</v>
          </cell>
          <cell r="C3479" t="str">
            <v>FK1</v>
          </cell>
          <cell r="D3479" t="str">
            <v>Taylor Institute Library</v>
          </cell>
        </row>
        <row r="3480">
          <cell r="A3480" t="str">
            <v>FK4</v>
          </cell>
          <cell r="B3480" t="str">
            <v>FK4 General Ledger One</v>
          </cell>
          <cell r="C3480" t="str">
            <v>FK4 - GL</v>
          </cell>
          <cell r="D3480" t="str">
            <v>Theology Faculty Library</v>
          </cell>
        </row>
        <row r="3481">
          <cell r="A3481" t="str">
            <v>FK4</v>
          </cell>
          <cell r="B3481" t="str">
            <v>FK4 General Ledger One</v>
          </cell>
          <cell r="C3481" t="str">
            <v>FK4 - GL</v>
          </cell>
          <cell r="D3481" t="str">
            <v>Theology Faculty Library</v>
          </cell>
        </row>
        <row r="3482">
          <cell r="A3482" t="str">
            <v>FK5</v>
          </cell>
          <cell r="B3482" t="str">
            <v>FK5 iProcurement</v>
          </cell>
          <cell r="C3482" t="str">
            <v>FK5</v>
          </cell>
          <cell r="D3482" t="str">
            <v>Music Library</v>
          </cell>
        </row>
        <row r="3483">
          <cell r="A3483" t="str">
            <v>FK5</v>
          </cell>
          <cell r="B3483" t="str">
            <v>FK5 iProcurement</v>
          </cell>
          <cell r="C3483" t="str">
            <v>FK5</v>
          </cell>
          <cell r="D3483" t="str">
            <v>Music Library</v>
          </cell>
        </row>
        <row r="3484">
          <cell r="A3484" t="str">
            <v>FK5</v>
          </cell>
          <cell r="B3484" t="str">
            <v>FK5 iProcurement</v>
          </cell>
          <cell r="C3484" t="str">
            <v>FK5</v>
          </cell>
          <cell r="D3484" t="str">
            <v>Music Library</v>
          </cell>
        </row>
        <row r="3485">
          <cell r="A3485" t="str">
            <v>FK5</v>
          </cell>
          <cell r="B3485" t="str">
            <v>FK5 Purchasing One</v>
          </cell>
          <cell r="C3485" t="str">
            <v>FK5</v>
          </cell>
          <cell r="D3485" t="str">
            <v>Music Library</v>
          </cell>
        </row>
        <row r="3486">
          <cell r="A3486" t="str">
            <v>FK5</v>
          </cell>
          <cell r="B3486" t="str">
            <v>FK5 Purchasing One</v>
          </cell>
          <cell r="C3486" t="str">
            <v>FK5</v>
          </cell>
          <cell r="D3486" t="str">
            <v>Music Library</v>
          </cell>
        </row>
        <row r="3487">
          <cell r="A3487" t="str">
            <v>FK5</v>
          </cell>
          <cell r="B3487" t="str">
            <v>FK5 Purchasing One</v>
          </cell>
          <cell r="C3487" t="str">
            <v>FK5</v>
          </cell>
          <cell r="D3487" t="str">
            <v>Music Library</v>
          </cell>
        </row>
        <row r="3488">
          <cell r="A3488" t="str">
            <v>FK6</v>
          </cell>
          <cell r="B3488" t="str">
            <v>FK6 General Ledger One</v>
          </cell>
          <cell r="C3488" t="str">
            <v>FK6 - GL</v>
          </cell>
          <cell r="D3488" t="str">
            <v>Philosophy Library</v>
          </cell>
        </row>
        <row r="3489">
          <cell r="A3489" t="str">
            <v>FK6</v>
          </cell>
          <cell r="B3489" t="str">
            <v>FK6 General Ledger One</v>
          </cell>
          <cell r="C3489" t="str">
            <v>FK6 - GL</v>
          </cell>
          <cell r="D3489" t="str">
            <v>Philosophy Library</v>
          </cell>
        </row>
        <row r="3490">
          <cell r="A3490" t="str">
            <v>FK6</v>
          </cell>
          <cell r="B3490" t="str">
            <v>FK6 iProcurement</v>
          </cell>
          <cell r="C3490" t="str">
            <v>FK6</v>
          </cell>
          <cell r="D3490" t="str">
            <v>Philosophy Library</v>
          </cell>
        </row>
        <row r="3491">
          <cell r="A3491" t="str">
            <v>FK6</v>
          </cell>
          <cell r="B3491" t="str">
            <v>FK6 iProcurement</v>
          </cell>
          <cell r="C3491" t="str">
            <v>FK6</v>
          </cell>
          <cell r="D3491" t="str">
            <v>Philosophy Library</v>
          </cell>
        </row>
        <row r="3492">
          <cell r="A3492" t="str">
            <v>FK6</v>
          </cell>
          <cell r="B3492" t="str">
            <v>FK6 iProcurement</v>
          </cell>
          <cell r="C3492" t="str">
            <v>FK6</v>
          </cell>
          <cell r="D3492" t="str">
            <v>Philosophy Library</v>
          </cell>
        </row>
        <row r="3493">
          <cell r="A3493" t="str">
            <v>FK6</v>
          </cell>
          <cell r="B3493" t="str">
            <v>FK6 Purchasing One</v>
          </cell>
          <cell r="C3493" t="str">
            <v>FK6</v>
          </cell>
          <cell r="D3493" t="str">
            <v>Philosophy Library</v>
          </cell>
        </row>
        <row r="3494">
          <cell r="A3494" t="str">
            <v>FK6</v>
          </cell>
          <cell r="B3494" t="str">
            <v>FK6 Purchasing One</v>
          </cell>
          <cell r="C3494" t="str">
            <v>FK6</v>
          </cell>
          <cell r="D3494" t="str">
            <v>Philosophy Library</v>
          </cell>
        </row>
        <row r="3495">
          <cell r="A3495" t="str">
            <v>FK6</v>
          </cell>
          <cell r="B3495" t="str">
            <v>FK6 Purchasing One</v>
          </cell>
          <cell r="C3495" t="str">
            <v>FK6</v>
          </cell>
          <cell r="D3495" t="str">
            <v>Philosophy Library</v>
          </cell>
        </row>
        <row r="3496">
          <cell r="A3496" t="str">
            <v>FK7</v>
          </cell>
          <cell r="B3496" t="str">
            <v>FK7 iProcurement</v>
          </cell>
          <cell r="C3496" t="str">
            <v>FK7</v>
          </cell>
          <cell r="D3496" t="str">
            <v>Directorate Office</v>
          </cell>
        </row>
        <row r="3497">
          <cell r="A3497" t="str">
            <v>FK7</v>
          </cell>
          <cell r="B3497" t="str">
            <v>FK7 iProcurement</v>
          </cell>
          <cell r="C3497" t="str">
            <v>FK7</v>
          </cell>
          <cell r="D3497" t="str">
            <v>Directorate Office</v>
          </cell>
        </row>
        <row r="3498">
          <cell r="A3498" t="str">
            <v>FK7</v>
          </cell>
          <cell r="B3498" t="str">
            <v>FK7 Purchasing One</v>
          </cell>
          <cell r="C3498" t="str">
            <v>FK7</v>
          </cell>
          <cell r="D3498" t="str">
            <v>Directorate Office</v>
          </cell>
        </row>
        <row r="3499">
          <cell r="A3499" t="str">
            <v>FK7</v>
          </cell>
          <cell r="B3499" t="str">
            <v>FK7 Purchasing One</v>
          </cell>
          <cell r="C3499" t="str">
            <v>FK7</v>
          </cell>
          <cell r="D3499" t="str">
            <v>Directorate Office</v>
          </cell>
        </row>
        <row r="3500">
          <cell r="A3500" t="str">
            <v>FK8</v>
          </cell>
          <cell r="B3500" t="str">
            <v>FK8 iProcurement</v>
          </cell>
          <cell r="C3500" t="str">
            <v>FK8</v>
          </cell>
          <cell r="D3500" t="str">
            <v>Humanities Library Materials</v>
          </cell>
        </row>
        <row r="3501">
          <cell r="A3501" t="str">
            <v>FK8</v>
          </cell>
          <cell r="B3501" t="str">
            <v>FK8 iProcurement</v>
          </cell>
          <cell r="C3501" t="str">
            <v>FK8</v>
          </cell>
          <cell r="D3501" t="str">
            <v>Humanities Library Materials</v>
          </cell>
        </row>
        <row r="3502">
          <cell r="A3502" t="str">
            <v>FK8</v>
          </cell>
          <cell r="B3502" t="str">
            <v>FK8 Purchasing Level 3</v>
          </cell>
          <cell r="C3502" t="str">
            <v>FK8</v>
          </cell>
          <cell r="D3502" t="str">
            <v>Humanities Library Materials</v>
          </cell>
        </row>
        <row r="3503">
          <cell r="A3503" t="str">
            <v>FK8</v>
          </cell>
          <cell r="B3503" t="str">
            <v>FK8 Purchasing Level 3</v>
          </cell>
          <cell r="C3503" t="str">
            <v>FK8</v>
          </cell>
          <cell r="D3503" t="str">
            <v>Humanities Library Materials</v>
          </cell>
        </row>
        <row r="3504">
          <cell r="A3504" t="str">
            <v>FL</v>
          </cell>
          <cell r="B3504" t="str">
            <v>FL iProcurement</v>
          </cell>
          <cell r="C3504" t="str">
            <v>FL</v>
          </cell>
          <cell r="D3504" t="str">
            <v>OULS Central Functions</v>
          </cell>
        </row>
        <row r="3505">
          <cell r="A3505" t="str">
            <v>FL</v>
          </cell>
          <cell r="B3505" t="str">
            <v>FL iProcurement</v>
          </cell>
          <cell r="C3505" t="str">
            <v>FL</v>
          </cell>
          <cell r="D3505" t="str">
            <v>OULS Central Functions</v>
          </cell>
        </row>
        <row r="3506">
          <cell r="A3506" t="str">
            <v>FL</v>
          </cell>
          <cell r="B3506" t="str">
            <v>FL iProcurement</v>
          </cell>
          <cell r="C3506" t="str">
            <v>FL</v>
          </cell>
          <cell r="D3506" t="str">
            <v>OULS Central Functions</v>
          </cell>
        </row>
        <row r="3507">
          <cell r="A3507" t="str">
            <v>FL</v>
          </cell>
          <cell r="B3507" t="str">
            <v>FL iProcurement</v>
          </cell>
          <cell r="C3507" t="str">
            <v>FL</v>
          </cell>
          <cell r="D3507" t="str">
            <v>OULS Central Functions</v>
          </cell>
        </row>
        <row r="3508">
          <cell r="A3508" t="str">
            <v>FL</v>
          </cell>
          <cell r="B3508" t="str">
            <v>FL iProcurement</v>
          </cell>
          <cell r="C3508" t="str">
            <v>FL</v>
          </cell>
          <cell r="D3508" t="str">
            <v>OULS Central Functions</v>
          </cell>
        </row>
        <row r="3509">
          <cell r="A3509" t="str">
            <v>FL</v>
          </cell>
          <cell r="B3509" t="str">
            <v>FL Purchasing One</v>
          </cell>
          <cell r="C3509" t="str">
            <v>FL</v>
          </cell>
          <cell r="D3509" t="str">
            <v>OULS Central Functions</v>
          </cell>
        </row>
        <row r="3510">
          <cell r="A3510" t="str">
            <v>FL</v>
          </cell>
          <cell r="B3510" t="str">
            <v>FL Purchasing One</v>
          </cell>
          <cell r="C3510" t="str">
            <v>FL</v>
          </cell>
          <cell r="D3510" t="str">
            <v>OULS Central Functions</v>
          </cell>
        </row>
        <row r="3511">
          <cell r="A3511" t="str">
            <v>FL</v>
          </cell>
          <cell r="B3511" t="str">
            <v>FL Purchasing One</v>
          </cell>
          <cell r="C3511" t="str">
            <v>FL</v>
          </cell>
          <cell r="D3511" t="str">
            <v>OULS Central Functions</v>
          </cell>
        </row>
        <row r="3512">
          <cell r="A3512" t="str">
            <v>FL</v>
          </cell>
          <cell r="B3512" t="str">
            <v>FL Purchasing One</v>
          </cell>
          <cell r="C3512" t="str">
            <v>FL</v>
          </cell>
          <cell r="D3512" t="str">
            <v>OULS Central Functions</v>
          </cell>
        </row>
        <row r="3513">
          <cell r="A3513" t="str">
            <v>FL</v>
          </cell>
          <cell r="B3513" t="str">
            <v>FL Purchasing One</v>
          </cell>
          <cell r="C3513" t="str">
            <v>FL</v>
          </cell>
          <cell r="D3513" t="str">
            <v>OULS Central Functions</v>
          </cell>
        </row>
        <row r="3514">
          <cell r="A3514" t="str">
            <v>FL</v>
          </cell>
          <cell r="B3514" t="str">
            <v>FL Receivables Level 4</v>
          </cell>
          <cell r="C3514" t="str">
            <v>FL</v>
          </cell>
          <cell r="D3514" t="str">
            <v>OULS Central Functions</v>
          </cell>
        </row>
        <row r="3515">
          <cell r="A3515" t="str">
            <v>FL</v>
          </cell>
          <cell r="B3515" t="str">
            <v>FL Receivables Level 4</v>
          </cell>
          <cell r="C3515" t="str">
            <v>FL</v>
          </cell>
          <cell r="D3515" t="str">
            <v>OULS Central Functions</v>
          </cell>
        </row>
        <row r="3516">
          <cell r="A3516" t="str">
            <v>FL</v>
          </cell>
          <cell r="B3516" t="str">
            <v>FL Receivables Level 4</v>
          </cell>
          <cell r="C3516" t="str">
            <v>FL</v>
          </cell>
          <cell r="D3516" t="str">
            <v>OULS Central Functions</v>
          </cell>
        </row>
        <row r="3517">
          <cell r="A3517" t="str">
            <v>FL</v>
          </cell>
          <cell r="B3517" t="str">
            <v>FL Receivables Level 4</v>
          </cell>
          <cell r="C3517" t="str">
            <v>FL</v>
          </cell>
          <cell r="D3517" t="str">
            <v>OULS Central Functions</v>
          </cell>
        </row>
        <row r="3518">
          <cell r="A3518" t="str">
            <v>FL</v>
          </cell>
          <cell r="B3518" t="str">
            <v>FL Receivables Level 4</v>
          </cell>
          <cell r="C3518" t="str">
            <v>FL</v>
          </cell>
          <cell r="D3518" t="str">
            <v>OULS Central Functions</v>
          </cell>
        </row>
        <row r="3519">
          <cell r="A3519" t="str">
            <v>FP</v>
          </cell>
          <cell r="B3519" t="str">
            <v>FP Accounts Payable Two</v>
          </cell>
          <cell r="C3519" t="str">
            <v>FP</v>
          </cell>
          <cell r="D3519" t="str">
            <v>Science and Medicine</v>
          </cell>
        </row>
        <row r="3520">
          <cell r="A3520" t="str">
            <v>FP</v>
          </cell>
          <cell r="B3520" t="str">
            <v>FP Accounts Payable Two</v>
          </cell>
          <cell r="C3520" t="str">
            <v>FP</v>
          </cell>
          <cell r="D3520" t="str">
            <v>Science and Medicine</v>
          </cell>
        </row>
        <row r="3521">
          <cell r="A3521" t="str">
            <v>FP</v>
          </cell>
          <cell r="B3521" t="str">
            <v>FP Accounts Payable Two</v>
          </cell>
          <cell r="C3521" t="str">
            <v>FP</v>
          </cell>
          <cell r="D3521" t="str">
            <v>Science and Medicine</v>
          </cell>
        </row>
        <row r="3522">
          <cell r="A3522" t="str">
            <v>FP</v>
          </cell>
          <cell r="B3522" t="str">
            <v>FP Accounts Payable Two</v>
          </cell>
          <cell r="C3522" t="str">
            <v>FP</v>
          </cell>
          <cell r="D3522" t="str">
            <v>Science and Medicine</v>
          </cell>
        </row>
        <row r="3523">
          <cell r="A3523" t="str">
            <v>FP</v>
          </cell>
          <cell r="B3523" t="str">
            <v>FP Accounts Receivable One</v>
          </cell>
          <cell r="C3523" t="str">
            <v>FP</v>
          </cell>
          <cell r="D3523" t="str">
            <v>Science and Medicine</v>
          </cell>
        </row>
        <row r="3524">
          <cell r="A3524" t="str">
            <v>FP</v>
          </cell>
          <cell r="B3524" t="str">
            <v>FP Accounts Receivable One</v>
          </cell>
          <cell r="C3524" t="str">
            <v>FP</v>
          </cell>
          <cell r="D3524" t="str">
            <v>Science and Medicine</v>
          </cell>
        </row>
        <row r="3525">
          <cell r="A3525" t="str">
            <v>FP</v>
          </cell>
          <cell r="B3525" t="str">
            <v>FP Accounts Receivable One</v>
          </cell>
          <cell r="C3525" t="str">
            <v>FP</v>
          </cell>
          <cell r="D3525" t="str">
            <v>Science and Medicine</v>
          </cell>
        </row>
        <row r="3526">
          <cell r="A3526" t="str">
            <v>FP</v>
          </cell>
          <cell r="B3526" t="str">
            <v>FP Accounts Receivable One</v>
          </cell>
          <cell r="C3526" t="str">
            <v>FP</v>
          </cell>
          <cell r="D3526" t="str">
            <v>Science and Medicine</v>
          </cell>
        </row>
        <row r="3527">
          <cell r="A3527" t="str">
            <v>FP</v>
          </cell>
          <cell r="B3527" t="str">
            <v>FP General Ledger Level 3</v>
          </cell>
          <cell r="C3527" t="str">
            <v>FP - GL</v>
          </cell>
          <cell r="D3527" t="str">
            <v>Science and Medicine</v>
          </cell>
        </row>
        <row r="3528">
          <cell r="A3528" t="str">
            <v>FP</v>
          </cell>
          <cell r="B3528" t="str">
            <v>FP General Ledger Level 3</v>
          </cell>
          <cell r="C3528" t="str">
            <v>FP - GL</v>
          </cell>
          <cell r="D3528" t="str">
            <v>Science and Medicine</v>
          </cell>
        </row>
        <row r="3529">
          <cell r="A3529" t="str">
            <v>FP</v>
          </cell>
          <cell r="B3529" t="str">
            <v>FP General Ledger Level 3</v>
          </cell>
          <cell r="C3529" t="str">
            <v>FP - GL</v>
          </cell>
          <cell r="D3529" t="str">
            <v>Science and Medicine</v>
          </cell>
        </row>
        <row r="3530">
          <cell r="A3530" t="str">
            <v>FP</v>
          </cell>
          <cell r="B3530" t="str">
            <v>FP General Ledger One</v>
          </cell>
          <cell r="C3530" t="str">
            <v>FP - GL</v>
          </cell>
          <cell r="D3530" t="str">
            <v>Science and Medicine</v>
          </cell>
        </row>
        <row r="3531">
          <cell r="A3531" t="str">
            <v>FP</v>
          </cell>
          <cell r="B3531" t="str">
            <v>FP General Ledger One</v>
          </cell>
          <cell r="C3531" t="str">
            <v>FP - GL</v>
          </cell>
          <cell r="D3531" t="str">
            <v>Science and Medicine</v>
          </cell>
        </row>
        <row r="3532">
          <cell r="A3532" t="str">
            <v>FP</v>
          </cell>
          <cell r="B3532" t="str">
            <v>FP General Ledger One</v>
          </cell>
          <cell r="C3532" t="str">
            <v>FP - GL</v>
          </cell>
          <cell r="D3532" t="str">
            <v>Science and Medicine</v>
          </cell>
        </row>
        <row r="3533">
          <cell r="A3533" t="str">
            <v>FP</v>
          </cell>
          <cell r="B3533" t="str">
            <v>FP Purchasing One</v>
          </cell>
          <cell r="C3533" t="str">
            <v>FP</v>
          </cell>
          <cell r="D3533" t="str">
            <v>Science and Medicine</v>
          </cell>
        </row>
        <row r="3534">
          <cell r="A3534" t="str">
            <v>FP</v>
          </cell>
          <cell r="B3534" t="str">
            <v>FP Purchasing One</v>
          </cell>
          <cell r="C3534" t="str">
            <v>FP</v>
          </cell>
          <cell r="D3534" t="str">
            <v>Science and Medicine</v>
          </cell>
        </row>
        <row r="3535">
          <cell r="A3535" t="str">
            <v>FP</v>
          </cell>
          <cell r="B3535" t="str">
            <v>FP Purchasing One</v>
          </cell>
          <cell r="C3535" t="str">
            <v>FP</v>
          </cell>
          <cell r="D3535" t="str">
            <v>Science and Medicine</v>
          </cell>
        </row>
        <row r="3536">
          <cell r="A3536" t="str">
            <v>FP</v>
          </cell>
          <cell r="B3536" t="str">
            <v>FP Purchasing One</v>
          </cell>
          <cell r="C3536" t="str">
            <v>FP</v>
          </cell>
          <cell r="D3536" t="str">
            <v>Science and Medicine</v>
          </cell>
        </row>
        <row r="3537">
          <cell r="A3537" t="str">
            <v>FP0</v>
          </cell>
          <cell r="B3537" t="str">
            <v>FP0 Accounts Receivable One</v>
          </cell>
          <cell r="C3537" t="str">
            <v>FP0</v>
          </cell>
          <cell r="D3537" t="str">
            <v>Radcliffe Sciences Library</v>
          </cell>
        </row>
        <row r="3538">
          <cell r="A3538" t="str">
            <v>FP0</v>
          </cell>
          <cell r="B3538" t="str">
            <v>FP0 Accounts Receivable One</v>
          </cell>
          <cell r="C3538" t="str">
            <v>FP0</v>
          </cell>
          <cell r="D3538" t="str">
            <v>Radcliffe Sciences Library</v>
          </cell>
        </row>
        <row r="3539">
          <cell r="A3539" t="str">
            <v>FP0</v>
          </cell>
          <cell r="B3539" t="str">
            <v>FP0 Accounts Receivable One</v>
          </cell>
          <cell r="C3539" t="str">
            <v>FP0</v>
          </cell>
          <cell r="D3539" t="str">
            <v>Radcliffe Sciences Library</v>
          </cell>
        </row>
        <row r="3540">
          <cell r="A3540" t="str">
            <v>FP0</v>
          </cell>
          <cell r="B3540" t="str">
            <v>FP0 Accounts Receivable One</v>
          </cell>
          <cell r="C3540" t="str">
            <v>FP0</v>
          </cell>
          <cell r="D3540" t="str">
            <v>Radcliffe Sciences Library</v>
          </cell>
        </row>
        <row r="3541">
          <cell r="A3541" t="str">
            <v>FP0</v>
          </cell>
          <cell r="B3541" t="str">
            <v>FP0 iProcurement</v>
          </cell>
          <cell r="C3541" t="str">
            <v>FP0</v>
          </cell>
          <cell r="D3541" t="str">
            <v>Radcliffe Sciences Library</v>
          </cell>
        </row>
        <row r="3542">
          <cell r="A3542" t="str">
            <v>FP0</v>
          </cell>
          <cell r="B3542" t="str">
            <v>FP0 iProcurement</v>
          </cell>
          <cell r="C3542" t="str">
            <v>FP0</v>
          </cell>
          <cell r="D3542" t="str">
            <v>Radcliffe Sciences Library</v>
          </cell>
        </row>
        <row r="3543">
          <cell r="A3543" t="str">
            <v>FP0</v>
          </cell>
          <cell r="B3543" t="str">
            <v>FP0 iProcurement</v>
          </cell>
          <cell r="C3543" t="str">
            <v>FP0</v>
          </cell>
          <cell r="D3543" t="str">
            <v>Radcliffe Sciences Library</v>
          </cell>
        </row>
        <row r="3544">
          <cell r="A3544" t="str">
            <v>FP0</v>
          </cell>
          <cell r="B3544" t="str">
            <v>FP0 iProcurement</v>
          </cell>
          <cell r="C3544" t="str">
            <v>FP0</v>
          </cell>
          <cell r="D3544" t="str">
            <v>Radcliffe Sciences Library</v>
          </cell>
        </row>
        <row r="3545">
          <cell r="A3545" t="str">
            <v>FP0</v>
          </cell>
          <cell r="B3545" t="str">
            <v>FP0 Purchasing One</v>
          </cell>
          <cell r="C3545" t="str">
            <v>FP0</v>
          </cell>
          <cell r="D3545" t="str">
            <v>Radcliffe Sciences Library</v>
          </cell>
        </row>
        <row r="3546">
          <cell r="A3546" t="str">
            <v>FP0</v>
          </cell>
          <cell r="B3546" t="str">
            <v>FP0 Purchasing One</v>
          </cell>
          <cell r="C3546" t="str">
            <v>FP0</v>
          </cell>
          <cell r="D3546" t="str">
            <v>Radcliffe Sciences Library</v>
          </cell>
        </row>
        <row r="3547">
          <cell r="A3547" t="str">
            <v>FP0</v>
          </cell>
          <cell r="B3547" t="str">
            <v>FP0 Purchasing One</v>
          </cell>
          <cell r="C3547" t="str">
            <v>FP0</v>
          </cell>
          <cell r="D3547" t="str">
            <v>Radcliffe Sciences Library</v>
          </cell>
        </row>
        <row r="3548">
          <cell r="A3548" t="str">
            <v>FP0</v>
          </cell>
          <cell r="B3548" t="str">
            <v>FP0 Purchasing One</v>
          </cell>
          <cell r="C3548" t="str">
            <v>FP0</v>
          </cell>
          <cell r="D3548" t="str">
            <v>Radcliffe Sciences Library</v>
          </cell>
        </row>
        <row r="3549">
          <cell r="A3549" t="str">
            <v>FP0</v>
          </cell>
          <cell r="B3549" t="str">
            <v>FP0 Receivables Level 4</v>
          </cell>
          <cell r="C3549" t="str">
            <v>FP0</v>
          </cell>
          <cell r="D3549" t="str">
            <v>Radcliffe Sciences Library</v>
          </cell>
        </row>
        <row r="3550">
          <cell r="A3550" t="str">
            <v>FP0</v>
          </cell>
          <cell r="B3550" t="str">
            <v>FP0 Receivables Level 4</v>
          </cell>
          <cell r="C3550" t="str">
            <v>FP0</v>
          </cell>
          <cell r="D3550" t="str">
            <v>Radcliffe Sciences Library</v>
          </cell>
        </row>
        <row r="3551">
          <cell r="A3551" t="str">
            <v>FP0</v>
          </cell>
          <cell r="B3551" t="str">
            <v>FP0 Receivables Level 4</v>
          </cell>
          <cell r="C3551" t="str">
            <v>FP0</v>
          </cell>
          <cell r="D3551" t="str">
            <v>Radcliffe Sciences Library</v>
          </cell>
        </row>
        <row r="3552">
          <cell r="A3552" t="str">
            <v>FP0</v>
          </cell>
          <cell r="B3552" t="str">
            <v>FP0 Receivables Level 4</v>
          </cell>
          <cell r="C3552" t="str">
            <v>FP0</v>
          </cell>
          <cell r="D3552" t="str">
            <v>Radcliffe Sciences Library</v>
          </cell>
        </row>
        <row r="3553">
          <cell r="A3553" t="str">
            <v>FP1</v>
          </cell>
          <cell r="B3553" t="str">
            <v>FP1 Purchasing One</v>
          </cell>
          <cell r="C3553" t="str">
            <v>FP1</v>
          </cell>
          <cell r="D3553" t="str">
            <v>Hooke Library</v>
          </cell>
        </row>
        <row r="3554">
          <cell r="A3554" t="str">
            <v>FP1</v>
          </cell>
          <cell r="B3554" t="str">
            <v>FP1 Purchasing One</v>
          </cell>
          <cell r="C3554" t="str">
            <v>FP1</v>
          </cell>
          <cell r="D3554" t="str">
            <v>Hooke Library</v>
          </cell>
        </row>
        <row r="3555">
          <cell r="A3555" t="str">
            <v>FP1</v>
          </cell>
          <cell r="B3555" t="str">
            <v>FP1 Purchasing One</v>
          </cell>
          <cell r="C3555" t="str">
            <v>FP1</v>
          </cell>
          <cell r="D3555" t="str">
            <v>Hooke Library</v>
          </cell>
        </row>
        <row r="3556">
          <cell r="A3556" t="str">
            <v>FP2</v>
          </cell>
          <cell r="B3556" t="str">
            <v>FP2 Accounts Receivable One</v>
          </cell>
          <cell r="C3556" t="str">
            <v>FP2</v>
          </cell>
          <cell r="D3556" t="str">
            <v>Plant Sciences Library</v>
          </cell>
        </row>
        <row r="3557">
          <cell r="A3557" t="str">
            <v>FP2</v>
          </cell>
          <cell r="B3557" t="str">
            <v>FP2 Accounts Receivable One</v>
          </cell>
          <cell r="C3557" t="str">
            <v>FP2</v>
          </cell>
          <cell r="D3557" t="str">
            <v>Plant Sciences Library</v>
          </cell>
        </row>
        <row r="3558">
          <cell r="A3558" t="str">
            <v>FP2</v>
          </cell>
          <cell r="B3558" t="str">
            <v>FP2 Accounts Receivable One</v>
          </cell>
          <cell r="C3558" t="str">
            <v>FP2</v>
          </cell>
          <cell r="D3558" t="str">
            <v>Plant Sciences Library</v>
          </cell>
        </row>
        <row r="3559">
          <cell r="A3559" t="str">
            <v>FP2</v>
          </cell>
          <cell r="B3559" t="str">
            <v>FP2 Accounts Receivable One</v>
          </cell>
          <cell r="C3559" t="str">
            <v>FP2</v>
          </cell>
          <cell r="D3559" t="str">
            <v>Plant Sciences Library</v>
          </cell>
        </row>
        <row r="3560">
          <cell r="A3560" t="str">
            <v>FP2</v>
          </cell>
          <cell r="B3560" t="str">
            <v>FP2 Purchasing One</v>
          </cell>
          <cell r="C3560" t="str">
            <v>FP2</v>
          </cell>
          <cell r="D3560" t="str">
            <v>Plant Sciences Library</v>
          </cell>
        </row>
        <row r="3561">
          <cell r="A3561" t="str">
            <v>FP2</v>
          </cell>
          <cell r="B3561" t="str">
            <v>FP2 Purchasing One</v>
          </cell>
          <cell r="C3561" t="str">
            <v>FP2</v>
          </cell>
          <cell r="D3561" t="str">
            <v>Plant Sciences Library</v>
          </cell>
        </row>
        <row r="3562">
          <cell r="A3562" t="str">
            <v>FP2</v>
          </cell>
          <cell r="B3562" t="str">
            <v>FP2 Purchasing One</v>
          </cell>
          <cell r="C3562" t="str">
            <v>FP2</v>
          </cell>
          <cell r="D3562" t="str">
            <v>Plant Sciences Library</v>
          </cell>
        </row>
        <row r="3563">
          <cell r="A3563" t="str">
            <v>FP2</v>
          </cell>
          <cell r="B3563" t="str">
            <v>FP2 Purchasing One</v>
          </cell>
          <cell r="C3563" t="str">
            <v>FP2</v>
          </cell>
          <cell r="D3563" t="str">
            <v>Plant Sciences Library</v>
          </cell>
        </row>
        <row r="3564">
          <cell r="A3564" t="str">
            <v>FP3</v>
          </cell>
          <cell r="B3564" t="str">
            <v>FP3 Accounts Receivable One</v>
          </cell>
          <cell r="C3564" t="str">
            <v>FP3</v>
          </cell>
          <cell r="D3564" t="str">
            <v>Health Care Library</v>
          </cell>
        </row>
        <row r="3565">
          <cell r="A3565" t="str">
            <v>FP3</v>
          </cell>
          <cell r="B3565" t="str">
            <v>FP3 Accounts Receivable One</v>
          </cell>
          <cell r="C3565" t="str">
            <v>FP3</v>
          </cell>
          <cell r="D3565" t="str">
            <v>Health Care Library</v>
          </cell>
        </row>
        <row r="3566">
          <cell r="A3566" t="str">
            <v>FP3</v>
          </cell>
          <cell r="B3566" t="str">
            <v>FP3 Accounts Receivable One</v>
          </cell>
          <cell r="C3566" t="str">
            <v>FP3</v>
          </cell>
          <cell r="D3566" t="str">
            <v>Health Care Library</v>
          </cell>
        </row>
        <row r="3567">
          <cell r="A3567" t="str">
            <v>FP3</v>
          </cell>
          <cell r="B3567" t="str">
            <v>FP3 Accounts Receivable One</v>
          </cell>
          <cell r="C3567" t="str">
            <v>FP3</v>
          </cell>
          <cell r="D3567" t="str">
            <v>Health Care Library</v>
          </cell>
        </row>
        <row r="3568">
          <cell r="A3568" t="str">
            <v>FP3</v>
          </cell>
          <cell r="B3568" t="str">
            <v>FP3 iProcurement</v>
          </cell>
          <cell r="C3568" t="str">
            <v>FP3</v>
          </cell>
          <cell r="D3568" t="str">
            <v>Health Care Library</v>
          </cell>
        </row>
        <row r="3569">
          <cell r="A3569" t="str">
            <v>FP3</v>
          </cell>
          <cell r="B3569" t="str">
            <v>FP3 iProcurement</v>
          </cell>
          <cell r="C3569" t="str">
            <v>FP3</v>
          </cell>
          <cell r="D3569" t="str">
            <v>Health Care Library</v>
          </cell>
        </row>
        <row r="3570">
          <cell r="A3570" t="str">
            <v>FP3</v>
          </cell>
          <cell r="B3570" t="str">
            <v>FP3 iProcurement</v>
          </cell>
          <cell r="C3570" t="str">
            <v>FP3</v>
          </cell>
          <cell r="D3570" t="str">
            <v>Health Care Library</v>
          </cell>
        </row>
        <row r="3571">
          <cell r="A3571" t="str">
            <v>FP3</v>
          </cell>
          <cell r="B3571" t="str">
            <v>FP3 iProcurement</v>
          </cell>
          <cell r="C3571" t="str">
            <v>FP3</v>
          </cell>
          <cell r="D3571" t="str">
            <v>Health Care Library</v>
          </cell>
        </row>
        <row r="3572">
          <cell r="A3572" t="str">
            <v>FP3</v>
          </cell>
          <cell r="B3572" t="str">
            <v>FP3 Purchasing One</v>
          </cell>
          <cell r="C3572" t="str">
            <v>FP3</v>
          </cell>
          <cell r="D3572" t="str">
            <v>Health Care Library</v>
          </cell>
        </row>
        <row r="3573">
          <cell r="A3573" t="str">
            <v>FP3</v>
          </cell>
          <cell r="B3573" t="str">
            <v>FP3 Purchasing One</v>
          </cell>
          <cell r="C3573" t="str">
            <v>FP3</v>
          </cell>
          <cell r="D3573" t="str">
            <v>Health Care Library</v>
          </cell>
        </row>
        <row r="3574">
          <cell r="A3574" t="str">
            <v>FP3</v>
          </cell>
          <cell r="B3574" t="str">
            <v>FP3 Purchasing One</v>
          </cell>
          <cell r="C3574" t="str">
            <v>FP3</v>
          </cell>
          <cell r="D3574" t="str">
            <v>Health Care Library</v>
          </cell>
        </row>
        <row r="3575">
          <cell r="A3575" t="str">
            <v>FP3</v>
          </cell>
          <cell r="B3575" t="str">
            <v>FP3 Purchasing One</v>
          </cell>
          <cell r="C3575" t="str">
            <v>FP3</v>
          </cell>
          <cell r="D3575" t="str">
            <v>Health Care Library</v>
          </cell>
        </row>
        <row r="3576">
          <cell r="A3576" t="str">
            <v>FP3</v>
          </cell>
          <cell r="B3576" t="str">
            <v>FP3 Receivables Level 4</v>
          </cell>
          <cell r="C3576" t="str">
            <v>FP3</v>
          </cell>
          <cell r="D3576" t="str">
            <v>Health Care Library</v>
          </cell>
        </row>
        <row r="3577">
          <cell r="A3577" t="str">
            <v>FP3</v>
          </cell>
          <cell r="B3577" t="str">
            <v>FP3 Receivables Level 4</v>
          </cell>
          <cell r="C3577" t="str">
            <v>FP3</v>
          </cell>
          <cell r="D3577" t="str">
            <v>Health Care Library</v>
          </cell>
        </row>
        <row r="3578">
          <cell r="A3578" t="str">
            <v>FP3</v>
          </cell>
          <cell r="B3578" t="str">
            <v>FP3 Receivables Level 4</v>
          </cell>
          <cell r="C3578" t="str">
            <v>FP3</v>
          </cell>
          <cell r="D3578" t="str">
            <v>Health Care Library</v>
          </cell>
        </row>
        <row r="3579">
          <cell r="A3579" t="str">
            <v>FP3</v>
          </cell>
          <cell r="B3579" t="str">
            <v>FP3 Receivables Level 4</v>
          </cell>
          <cell r="C3579" t="str">
            <v>FP3</v>
          </cell>
          <cell r="D3579" t="str">
            <v>Health Care Library</v>
          </cell>
        </row>
        <row r="3580">
          <cell r="A3580" t="str">
            <v>FP4</v>
          </cell>
          <cell r="B3580" t="str">
            <v>FP4 Accounts Receivable One</v>
          </cell>
          <cell r="C3580" t="str">
            <v>FP4</v>
          </cell>
          <cell r="D3580" t="str">
            <v>Zoology Library</v>
          </cell>
        </row>
        <row r="3581">
          <cell r="A3581" t="str">
            <v>FP4</v>
          </cell>
          <cell r="B3581" t="str">
            <v>FP4 Accounts Receivable One</v>
          </cell>
          <cell r="C3581" t="str">
            <v>FP4</v>
          </cell>
          <cell r="D3581" t="str">
            <v>Zoology Library</v>
          </cell>
        </row>
        <row r="3582">
          <cell r="A3582" t="str">
            <v>FP4</v>
          </cell>
          <cell r="B3582" t="str">
            <v>FP4 Accounts Receivable One</v>
          </cell>
          <cell r="C3582" t="str">
            <v>FP4</v>
          </cell>
          <cell r="D3582" t="str">
            <v>Zoology Library</v>
          </cell>
        </row>
        <row r="3583">
          <cell r="A3583" t="str">
            <v>FP4</v>
          </cell>
          <cell r="B3583" t="str">
            <v>FP4 Accounts Receivable One</v>
          </cell>
          <cell r="C3583" t="str">
            <v>FP4</v>
          </cell>
          <cell r="D3583" t="str">
            <v>Zoology Library</v>
          </cell>
        </row>
        <row r="3584">
          <cell r="A3584" t="str">
            <v>FP4</v>
          </cell>
          <cell r="B3584" t="str">
            <v>FP4 Purchasing One</v>
          </cell>
          <cell r="C3584" t="str">
            <v>FP4</v>
          </cell>
          <cell r="D3584" t="str">
            <v>Zoology Library</v>
          </cell>
        </row>
        <row r="3585">
          <cell r="A3585" t="str">
            <v>FP4</v>
          </cell>
          <cell r="B3585" t="str">
            <v>FP4 Purchasing One</v>
          </cell>
          <cell r="C3585" t="str">
            <v>FP4</v>
          </cell>
          <cell r="D3585" t="str">
            <v>Zoology Library</v>
          </cell>
        </row>
        <row r="3586">
          <cell r="A3586" t="str">
            <v>FP4</v>
          </cell>
          <cell r="B3586" t="str">
            <v>FP4 Purchasing One</v>
          </cell>
          <cell r="C3586" t="str">
            <v>FP4</v>
          </cell>
          <cell r="D3586" t="str">
            <v>Zoology Library</v>
          </cell>
        </row>
        <row r="3587">
          <cell r="A3587" t="str">
            <v>FP4</v>
          </cell>
          <cell r="B3587" t="str">
            <v>FP4 Purchasing One</v>
          </cell>
          <cell r="C3587" t="str">
            <v>FP4</v>
          </cell>
          <cell r="D3587" t="str">
            <v>Zoology Library</v>
          </cell>
        </row>
        <row r="3588">
          <cell r="A3588" t="str">
            <v>FP4</v>
          </cell>
          <cell r="B3588" t="str">
            <v>FP4 Receivables Level 4</v>
          </cell>
          <cell r="C3588" t="str">
            <v>FP4</v>
          </cell>
          <cell r="D3588" t="str">
            <v>Zoology Library</v>
          </cell>
        </row>
        <row r="3589">
          <cell r="A3589" t="str">
            <v>FP4</v>
          </cell>
          <cell r="B3589" t="str">
            <v>FP4 Receivables Level 4</v>
          </cell>
          <cell r="C3589" t="str">
            <v>FP4</v>
          </cell>
          <cell r="D3589" t="str">
            <v>Zoology Library</v>
          </cell>
        </row>
        <row r="3590">
          <cell r="A3590" t="str">
            <v>FP4</v>
          </cell>
          <cell r="B3590" t="str">
            <v>FP4 Receivables Level 4</v>
          </cell>
          <cell r="C3590" t="str">
            <v>FP4</v>
          </cell>
          <cell r="D3590" t="str">
            <v>Zoology Library</v>
          </cell>
        </row>
        <row r="3591">
          <cell r="A3591" t="str">
            <v>FP4</v>
          </cell>
          <cell r="B3591" t="str">
            <v>FP4 Receivables Level 4</v>
          </cell>
          <cell r="C3591" t="str">
            <v>FP4</v>
          </cell>
          <cell r="D3591" t="str">
            <v>Zoology Library</v>
          </cell>
        </row>
        <row r="3592">
          <cell r="A3592" t="str">
            <v>FP5</v>
          </cell>
          <cell r="B3592" t="str">
            <v>FP5 Accounts Receivable One</v>
          </cell>
          <cell r="C3592" t="str">
            <v>FP5</v>
          </cell>
          <cell r="D3592" t="str">
            <v>Geography Library</v>
          </cell>
        </row>
        <row r="3593">
          <cell r="A3593" t="str">
            <v>FP5</v>
          </cell>
          <cell r="B3593" t="str">
            <v>FP5 Accounts Receivable One</v>
          </cell>
          <cell r="C3593" t="str">
            <v>FP5</v>
          </cell>
          <cell r="D3593" t="str">
            <v>Geography Library</v>
          </cell>
        </row>
        <row r="3594">
          <cell r="A3594" t="str">
            <v>FP5</v>
          </cell>
          <cell r="B3594" t="str">
            <v>FP5 Accounts Receivable One</v>
          </cell>
          <cell r="C3594" t="str">
            <v>FP5</v>
          </cell>
          <cell r="D3594" t="str">
            <v>Geography Library</v>
          </cell>
        </row>
        <row r="3595">
          <cell r="A3595" t="str">
            <v>FP5</v>
          </cell>
          <cell r="B3595" t="str">
            <v>FP5 Accounts Receivable One</v>
          </cell>
          <cell r="C3595" t="str">
            <v>FP5</v>
          </cell>
          <cell r="D3595" t="str">
            <v>Geography Library</v>
          </cell>
        </row>
        <row r="3596">
          <cell r="A3596" t="str">
            <v>FP5</v>
          </cell>
          <cell r="B3596" t="str">
            <v>FP5 Purchasing One</v>
          </cell>
          <cell r="C3596" t="str">
            <v>FP5</v>
          </cell>
          <cell r="D3596" t="str">
            <v>Geography Library</v>
          </cell>
        </row>
        <row r="3597">
          <cell r="A3597" t="str">
            <v>FP5</v>
          </cell>
          <cell r="B3597" t="str">
            <v>FP5 Purchasing One</v>
          </cell>
          <cell r="C3597" t="str">
            <v>FP5</v>
          </cell>
          <cell r="D3597" t="str">
            <v>Geography Library</v>
          </cell>
        </row>
        <row r="3598">
          <cell r="A3598" t="str">
            <v>FP5</v>
          </cell>
          <cell r="B3598" t="str">
            <v>FP5 Purchasing One</v>
          </cell>
          <cell r="C3598" t="str">
            <v>FP5</v>
          </cell>
          <cell r="D3598" t="str">
            <v>Geography Library</v>
          </cell>
        </row>
        <row r="3599">
          <cell r="A3599" t="str">
            <v>FP5</v>
          </cell>
          <cell r="B3599" t="str">
            <v>FP5 Purchasing One</v>
          </cell>
          <cell r="C3599" t="str">
            <v>FP5</v>
          </cell>
          <cell r="D3599" t="str">
            <v>Geography Library</v>
          </cell>
        </row>
        <row r="3600">
          <cell r="A3600" t="str">
            <v>FP6</v>
          </cell>
          <cell r="B3600" t="str">
            <v>FP6 Purchasing One</v>
          </cell>
          <cell r="C3600" t="str">
            <v>FP6</v>
          </cell>
          <cell r="D3600" t="str">
            <v>Experimental Psychology Library</v>
          </cell>
        </row>
        <row r="3601">
          <cell r="A3601" t="str">
            <v>FP6</v>
          </cell>
          <cell r="B3601" t="str">
            <v>FP6 Purchasing One</v>
          </cell>
          <cell r="C3601" t="str">
            <v>FP6</v>
          </cell>
          <cell r="D3601" t="str">
            <v>Experimental Psychology Library</v>
          </cell>
        </row>
        <row r="3602">
          <cell r="A3602" t="str">
            <v>FP6</v>
          </cell>
          <cell r="B3602" t="str">
            <v>FP6 Purchasing One</v>
          </cell>
          <cell r="C3602" t="str">
            <v>FP6</v>
          </cell>
          <cell r="D3602" t="str">
            <v>Experimental Psychology Library</v>
          </cell>
        </row>
        <row r="3603">
          <cell r="A3603" t="str">
            <v>FP6</v>
          </cell>
          <cell r="B3603" t="str">
            <v>FP6 Purchasing One</v>
          </cell>
          <cell r="C3603" t="str">
            <v>FP6</v>
          </cell>
          <cell r="D3603" t="str">
            <v>Experimental Psychology Library</v>
          </cell>
        </row>
        <row r="3604">
          <cell r="A3604" t="str">
            <v>FP7</v>
          </cell>
          <cell r="B3604" t="str">
            <v>FP7 Accounts Payable Level 5</v>
          </cell>
          <cell r="C3604" t="str">
            <v>FP7</v>
          </cell>
          <cell r="D3604" t="str">
            <v>Physiology Library</v>
          </cell>
        </row>
        <row r="3605">
          <cell r="A3605" t="str">
            <v>FP7</v>
          </cell>
          <cell r="B3605" t="str">
            <v>FP7 Accounts Payable Level 5</v>
          </cell>
          <cell r="C3605" t="str">
            <v>FP7</v>
          </cell>
          <cell r="D3605" t="str">
            <v>Physiology Library</v>
          </cell>
        </row>
        <row r="3606">
          <cell r="A3606" t="str">
            <v>FP7</v>
          </cell>
          <cell r="B3606" t="str">
            <v>FP7 Accounts Payable Level 5</v>
          </cell>
          <cell r="C3606" t="str">
            <v>FP7</v>
          </cell>
          <cell r="D3606" t="str">
            <v>Physiology Library</v>
          </cell>
        </row>
        <row r="3607">
          <cell r="A3607" t="str">
            <v>FP7</v>
          </cell>
          <cell r="B3607" t="str">
            <v>FP7 General Ledger Level 3</v>
          </cell>
          <cell r="C3607" t="str">
            <v>FP7 - GL</v>
          </cell>
          <cell r="D3607" t="str">
            <v>Physiology Library</v>
          </cell>
        </row>
        <row r="3608">
          <cell r="A3608" t="str">
            <v>FP7</v>
          </cell>
          <cell r="B3608" t="str">
            <v>FP7 Purchasing Level  4</v>
          </cell>
          <cell r="C3608" t="str">
            <v>FP7</v>
          </cell>
          <cell r="D3608" t="str">
            <v>Physiology Library</v>
          </cell>
        </row>
        <row r="3609">
          <cell r="A3609" t="str">
            <v>FP7</v>
          </cell>
          <cell r="B3609" t="str">
            <v>FP7 Purchasing Level  4</v>
          </cell>
          <cell r="C3609" t="str">
            <v>FP7</v>
          </cell>
          <cell r="D3609" t="str">
            <v>Physiology Library</v>
          </cell>
        </row>
        <row r="3610">
          <cell r="A3610" t="str">
            <v>FP7</v>
          </cell>
          <cell r="B3610" t="str">
            <v>FP7 Purchasing Level  4</v>
          </cell>
          <cell r="C3610" t="str">
            <v>FP7</v>
          </cell>
          <cell r="D3610" t="str">
            <v>Physiology Library</v>
          </cell>
        </row>
        <row r="3611">
          <cell r="A3611" t="str">
            <v>FP7</v>
          </cell>
          <cell r="B3611" t="str">
            <v>FP7 Purchasing Level 6</v>
          </cell>
          <cell r="C3611" t="str">
            <v>FP7</v>
          </cell>
          <cell r="D3611" t="str">
            <v>Physiology Library</v>
          </cell>
        </row>
        <row r="3612">
          <cell r="A3612" t="str">
            <v>FP7</v>
          </cell>
          <cell r="B3612" t="str">
            <v>FP7 Purchasing Level 6</v>
          </cell>
          <cell r="C3612" t="str">
            <v>FP7</v>
          </cell>
          <cell r="D3612" t="str">
            <v>Physiology Library</v>
          </cell>
        </row>
        <row r="3613">
          <cell r="A3613" t="str">
            <v>FP7</v>
          </cell>
          <cell r="B3613" t="str">
            <v>FP7 Purchasing Level 6</v>
          </cell>
          <cell r="C3613" t="str">
            <v>FP7</v>
          </cell>
          <cell r="D3613" t="str">
            <v>Physiology Library</v>
          </cell>
        </row>
        <row r="3614">
          <cell r="A3614" t="str">
            <v>FP7</v>
          </cell>
          <cell r="B3614" t="str">
            <v>FP7 Receivables Level 4</v>
          </cell>
          <cell r="C3614" t="str">
            <v>FP7</v>
          </cell>
          <cell r="D3614" t="str">
            <v>Physiology Library</v>
          </cell>
        </row>
        <row r="3615">
          <cell r="A3615" t="str">
            <v>FP7</v>
          </cell>
          <cell r="B3615" t="str">
            <v>FP7 Receivables Level 4</v>
          </cell>
          <cell r="C3615" t="str">
            <v>FP7</v>
          </cell>
          <cell r="D3615" t="str">
            <v>Physiology Library</v>
          </cell>
        </row>
        <row r="3616">
          <cell r="A3616" t="str">
            <v>FP7</v>
          </cell>
          <cell r="B3616" t="str">
            <v>FP7 Receivables Level 4</v>
          </cell>
          <cell r="C3616" t="str">
            <v>FP7</v>
          </cell>
          <cell r="D3616" t="str">
            <v>Physiology Library</v>
          </cell>
        </row>
        <row r="3617">
          <cell r="A3617" t="str">
            <v>FPALL</v>
          </cell>
          <cell r="B3617" t="str">
            <v>FPALL Accounts Payable Level 5</v>
          </cell>
          <cell r="C3617" t="str">
            <v>FP</v>
          </cell>
          <cell r="D3617" t="str">
            <v>Science and Medicine</v>
          </cell>
        </row>
        <row r="3618">
          <cell r="A3618" t="str">
            <v>FPALL</v>
          </cell>
          <cell r="B3618" t="str">
            <v>FPALL Accounts Payable Level 5</v>
          </cell>
          <cell r="C3618" t="str">
            <v>FP</v>
          </cell>
          <cell r="D3618" t="str">
            <v>Science and Medicine</v>
          </cell>
        </row>
        <row r="3619">
          <cell r="A3619" t="str">
            <v>FPALL</v>
          </cell>
          <cell r="B3619" t="str">
            <v>FPALL Accounts Payable Level 5</v>
          </cell>
          <cell r="C3619" t="str">
            <v>FP</v>
          </cell>
          <cell r="D3619" t="str">
            <v>Science and Medicine</v>
          </cell>
        </row>
        <row r="3620">
          <cell r="A3620" t="str">
            <v>FPALL</v>
          </cell>
          <cell r="B3620" t="str">
            <v>FPALL Accounts Payable Level 5</v>
          </cell>
          <cell r="C3620" t="str">
            <v>FP</v>
          </cell>
          <cell r="D3620" t="str">
            <v>Science and Medicine</v>
          </cell>
        </row>
        <row r="3621">
          <cell r="A3621" t="str">
            <v>FPALL</v>
          </cell>
          <cell r="B3621" t="str">
            <v>FPALL Purchasing Level 4</v>
          </cell>
          <cell r="C3621" t="str">
            <v>FP</v>
          </cell>
          <cell r="D3621" t="str">
            <v>Science and Medicine</v>
          </cell>
        </row>
        <row r="3622">
          <cell r="A3622" t="str">
            <v>FPALL</v>
          </cell>
          <cell r="B3622" t="str">
            <v>FPALL Purchasing Level 4</v>
          </cell>
          <cell r="C3622" t="str">
            <v>FP</v>
          </cell>
          <cell r="D3622" t="str">
            <v>Science and Medicine</v>
          </cell>
        </row>
        <row r="3623">
          <cell r="A3623" t="str">
            <v>FPALL</v>
          </cell>
          <cell r="B3623" t="str">
            <v>FPALL Purchasing Level 4</v>
          </cell>
          <cell r="C3623" t="str">
            <v>FP</v>
          </cell>
          <cell r="D3623" t="str">
            <v>Science and Medicine</v>
          </cell>
        </row>
        <row r="3624">
          <cell r="A3624" t="str">
            <v>FPALL</v>
          </cell>
          <cell r="B3624" t="str">
            <v>FPALL Purchasing Level 4</v>
          </cell>
          <cell r="C3624" t="str">
            <v>FP</v>
          </cell>
          <cell r="D3624" t="str">
            <v>Science and Medicine</v>
          </cell>
        </row>
        <row r="3625">
          <cell r="A3625" t="str">
            <v>FPALL</v>
          </cell>
          <cell r="B3625" t="str">
            <v>FPALL Receivables Level 4</v>
          </cell>
          <cell r="C3625" t="str">
            <v>FP</v>
          </cell>
          <cell r="D3625" t="str">
            <v>Science and Medicine</v>
          </cell>
        </row>
        <row r="3626">
          <cell r="A3626" t="str">
            <v>FPALL</v>
          </cell>
          <cell r="B3626" t="str">
            <v>FPALL Receivables Level 4</v>
          </cell>
          <cell r="C3626" t="str">
            <v>FP</v>
          </cell>
          <cell r="D3626" t="str">
            <v>Science and Medicine</v>
          </cell>
        </row>
        <row r="3627">
          <cell r="A3627" t="str">
            <v>FPALL</v>
          </cell>
          <cell r="B3627" t="str">
            <v>FPALL Receivables Level 4</v>
          </cell>
          <cell r="C3627" t="str">
            <v>FP</v>
          </cell>
          <cell r="D3627" t="str">
            <v>Science and Medicine</v>
          </cell>
        </row>
        <row r="3628">
          <cell r="A3628" t="str">
            <v>FPALL</v>
          </cell>
          <cell r="B3628" t="str">
            <v>FPALL Receivables Level 4</v>
          </cell>
          <cell r="C3628" t="str">
            <v>FP</v>
          </cell>
          <cell r="D3628" t="str">
            <v>Science and Medicine</v>
          </cell>
        </row>
        <row r="3629">
          <cell r="A3629" t="str">
            <v>FQ</v>
          </cell>
          <cell r="B3629" t="str">
            <v>FQ Accounts Payable Two</v>
          </cell>
          <cell r="C3629" t="str">
            <v>FQ</v>
          </cell>
          <cell r="D3629" t="str">
            <v>Rhodes House Library</v>
          </cell>
        </row>
        <row r="3630">
          <cell r="A3630" t="str">
            <v>FQ</v>
          </cell>
          <cell r="B3630" t="str">
            <v>FQ Accounts Payable Two</v>
          </cell>
          <cell r="C3630" t="str">
            <v>FQ</v>
          </cell>
          <cell r="D3630" t="str">
            <v>Rhodes House Library</v>
          </cell>
        </row>
        <row r="3631">
          <cell r="A3631" t="str">
            <v>FQ</v>
          </cell>
          <cell r="B3631" t="str">
            <v>FQ Accounts Payable Two</v>
          </cell>
          <cell r="C3631" t="str">
            <v>FQ</v>
          </cell>
          <cell r="D3631" t="str">
            <v>Rhodes House Library</v>
          </cell>
        </row>
        <row r="3632">
          <cell r="A3632" t="str">
            <v>FQ</v>
          </cell>
          <cell r="B3632" t="str">
            <v>FQ Accounts Payable Two</v>
          </cell>
          <cell r="C3632" t="str">
            <v>FQ</v>
          </cell>
          <cell r="D3632" t="str">
            <v>Rhodes House Library</v>
          </cell>
        </row>
        <row r="3633">
          <cell r="A3633" t="str">
            <v>FQ</v>
          </cell>
          <cell r="B3633" t="str">
            <v>FQ iProcurement</v>
          </cell>
          <cell r="C3633" t="str">
            <v>FQ</v>
          </cell>
          <cell r="D3633" t="str">
            <v>Rhodes House Library</v>
          </cell>
        </row>
        <row r="3634">
          <cell r="A3634" t="str">
            <v>FQ</v>
          </cell>
          <cell r="B3634" t="str">
            <v>FQ iProcurement</v>
          </cell>
          <cell r="C3634" t="str">
            <v>FQ</v>
          </cell>
          <cell r="D3634" t="str">
            <v>Rhodes House Library</v>
          </cell>
        </row>
        <row r="3635">
          <cell r="A3635" t="str">
            <v>FQ</v>
          </cell>
          <cell r="B3635" t="str">
            <v>FQ iProcurement</v>
          </cell>
          <cell r="C3635" t="str">
            <v>FQ</v>
          </cell>
          <cell r="D3635" t="str">
            <v>Rhodes House Library</v>
          </cell>
        </row>
        <row r="3636">
          <cell r="A3636" t="str">
            <v>FQ</v>
          </cell>
          <cell r="B3636" t="str">
            <v>FQ iProcurement</v>
          </cell>
          <cell r="C3636" t="str">
            <v>FQ</v>
          </cell>
          <cell r="D3636" t="str">
            <v>Rhodes House Library</v>
          </cell>
        </row>
        <row r="3637">
          <cell r="A3637" t="str">
            <v>FQ</v>
          </cell>
          <cell r="B3637" t="str">
            <v>FQ Purchasing One</v>
          </cell>
          <cell r="C3637" t="str">
            <v>Purchasing</v>
          </cell>
          <cell r="D3637" t="str">
            <v>No Security Rule Assigned (Full Access)</v>
          </cell>
        </row>
        <row r="3638">
          <cell r="A3638" t="str">
            <v>FS</v>
          </cell>
          <cell r="B3638" t="str">
            <v>FS Accounts Payable Two</v>
          </cell>
          <cell r="C3638" t="str">
            <v>FS</v>
          </cell>
          <cell r="D3638" t="str">
            <v>Bodleian Law Library</v>
          </cell>
        </row>
        <row r="3639">
          <cell r="A3639" t="str">
            <v>FS</v>
          </cell>
          <cell r="B3639" t="str">
            <v>FS Accounts Payable Two</v>
          </cell>
          <cell r="C3639" t="str">
            <v>FS</v>
          </cell>
          <cell r="D3639" t="str">
            <v>Bodleian Law Library</v>
          </cell>
        </row>
        <row r="3640">
          <cell r="A3640" t="str">
            <v>FS</v>
          </cell>
          <cell r="B3640" t="str">
            <v>FS Accounts Payable Two</v>
          </cell>
          <cell r="C3640" t="str">
            <v>FS</v>
          </cell>
          <cell r="D3640" t="str">
            <v>Bodleian Law Library</v>
          </cell>
        </row>
        <row r="3641">
          <cell r="A3641" t="str">
            <v>FS</v>
          </cell>
          <cell r="B3641" t="str">
            <v>FS Accounts Payable Two</v>
          </cell>
          <cell r="C3641" t="str">
            <v>FS</v>
          </cell>
          <cell r="D3641" t="str">
            <v>Bodleian Law Library</v>
          </cell>
        </row>
        <row r="3642">
          <cell r="A3642" t="str">
            <v>FS</v>
          </cell>
          <cell r="B3642" t="str">
            <v>FS Accounts Payable Two</v>
          </cell>
          <cell r="C3642" t="str">
            <v>FS</v>
          </cell>
          <cell r="D3642" t="str">
            <v>Bodleian Law Library</v>
          </cell>
        </row>
        <row r="3643">
          <cell r="A3643" t="str">
            <v>FS</v>
          </cell>
          <cell r="B3643" t="str">
            <v>FS Accounts Payable Two</v>
          </cell>
          <cell r="C3643" t="str">
            <v>FS</v>
          </cell>
          <cell r="D3643" t="str">
            <v>Bodleian Law Library</v>
          </cell>
        </row>
        <row r="3644">
          <cell r="A3644" t="str">
            <v>FS</v>
          </cell>
          <cell r="B3644" t="str">
            <v>FS Accounts Receivable One</v>
          </cell>
          <cell r="C3644" t="str">
            <v>FS</v>
          </cell>
          <cell r="D3644" t="str">
            <v>Bodleian Law Library</v>
          </cell>
        </row>
        <row r="3645">
          <cell r="A3645" t="str">
            <v>FS</v>
          </cell>
          <cell r="B3645" t="str">
            <v>FS Accounts Receivable One</v>
          </cell>
          <cell r="C3645" t="str">
            <v>FS</v>
          </cell>
          <cell r="D3645" t="str">
            <v>Bodleian Law Library</v>
          </cell>
        </row>
        <row r="3646">
          <cell r="A3646" t="str">
            <v>FS</v>
          </cell>
          <cell r="B3646" t="str">
            <v>FS Accounts Receivable One</v>
          </cell>
          <cell r="C3646" t="str">
            <v>FS</v>
          </cell>
          <cell r="D3646" t="str">
            <v>Bodleian Law Library</v>
          </cell>
        </row>
        <row r="3647">
          <cell r="A3647" t="str">
            <v>FS</v>
          </cell>
          <cell r="B3647" t="str">
            <v>FS Accounts Receivable One</v>
          </cell>
          <cell r="C3647" t="str">
            <v>FS</v>
          </cell>
          <cell r="D3647" t="str">
            <v>Bodleian Law Library</v>
          </cell>
        </row>
        <row r="3648">
          <cell r="A3648" t="str">
            <v>FS</v>
          </cell>
          <cell r="B3648" t="str">
            <v>FS Accounts Receivable One</v>
          </cell>
          <cell r="C3648" t="str">
            <v>FS</v>
          </cell>
          <cell r="D3648" t="str">
            <v>Bodleian Law Library</v>
          </cell>
        </row>
        <row r="3649">
          <cell r="A3649" t="str">
            <v>FS</v>
          </cell>
          <cell r="B3649" t="str">
            <v>FS Accounts Receivable One</v>
          </cell>
          <cell r="C3649" t="str">
            <v>FS</v>
          </cell>
          <cell r="D3649" t="str">
            <v>Bodleian Law Library</v>
          </cell>
        </row>
        <row r="3650">
          <cell r="A3650" t="str">
            <v>FS</v>
          </cell>
          <cell r="B3650" t="str">
            <v>FS General Ledger One</v>
          </cell>
          <cell r="C3650" t="str">
            <v>FS - GL</v>
          </cell>
          <cell r="D3650" t="str">
            <v>Bodleian Law Library</v>
          </cell>
        </row>
        <row r="3651">
          <cell r="A3651" t="str">
            <v>FS</v>
          </cell>
          <cell r="B3651" t="str">
            <v>FS General Ledger One</v>
          </cell>
          <cell r="C3651" t="str">
            <v>FS - GL</v>
          </cell>
          <cell r="D3651" t="str">
            <v>Bodleian Law Library</v>
          </cell>
        </row>
        <row r="3652">
          <cell r="A3652" t="str">
            <v>FS</v>
          </cell>
          <cell r="B3652" t="str">
            <v>FS General Ledger One</v>
          </cell>
          <cell r="C3652" t="str">
            <v>FS - GL</v>
          </cell>
          <cell r="D3652" t="str">
            <v>Bodleian Law Library</v>
          </cell>
        </row>
        <row r="3653">
          <cell r="A3653" t="str">
            <v>FS</v>
          </cell>
          <cell r="B3653" t="str">
            <v>FS GL Enquiry</v>
          </cell>
          <cell r="C3653" t="str">
            <v>FS - GL</v>
          </cell>
          <cell r="D3653" t="str">
            <v>Bodleian Law Library</v>
          </cell>
        </row>
        <row r="3654">
          <cell r="A3654" t="str">
            <v>FS</v>
          </cell>
          <cell r="B3654" t="str">
            <v>FS GL Enquiry</v>
          </cell>
          <cell r="C3654" t="str">
            <v>FS - GL</v>
          </cell>
          <cell r="D3654" t="str">
            <v>Bodleian Law Library</v>
          </cell>
        </row>
        <row r="3655">
          <cell r="A3655" t="str">
            <v>FS</v>
          </cell>
          <cell r="B3655" t="str">
            <v>FS GL Enquiry</v>
          </cell>
          <cell r="C3655" t="str">
            <v>FS - GL</v>
          </cell>
          <cell r="D3655" t="str">
            <v>Bodleian Law Library</v>
          </cell>
        </row>
        <row r="3656">
          <cell r="A3656" t="str">
            <v>FS</v>
          </cell>
          <cell r="B3656" t="str">
            <v>FS Grants One</v>
          </cell>
          <cell r="C3656" t="str">
            <v>Grants Accounting</v>
          </cell>
          <cell r="D3656" t="str">
            <v>No Security Rule Assigned (Full Access)</v>
          </cell>
        </row>
        <row r="3657">
          <cell r="A3657" t="str">
            <v>FS</v>
          </cell>
          <cell r="B3657" t="str">
            <v>FS Grants One Sal</v>
          </cell>
          <cell r="C3657" t="str">
            <v>Grants Accounting</v>
          </cell>
          <cell r="D3657" t="str">
            <v>No Security Rule Assigned (Full Access)</v>
          </cell>
        </row>
        <row r="3658">
          <cell r="A3658" t="str">
            <v>FS</v>
          </cell>
          <cell r="B3658" t="str">
            <v>FS iProcurement</v>
          </cell>
          <cell r="C3658" t="str">
            <v>FS</v>
          </cell>
          <cell r="D3658" t="str">
            <v>Bodleian Law Library</v>
          </cell>
        </row>
        <row r="3659">
          <cell r="A3659" t="str">
            <v>FS</v>
          </cell>
          <cell r="B3659" t="str">
            <v>FS iProcurement</v>
          </cell>
          <cell r="C3659" t="str">
            <v>FS</v>
          </cell>
          <cell r="D3659" t="str">
            <v>Bodleian Law Library</v>
          </cell>
        </row>
        <row r="3660">
          <cell r="A3660" t="str">
            <v>FS</v>
          </cell>
          <cell r="B3660" t="str">
            <v>FS iProcurement</v>
          </cell>
          <cell r="C3660" t="str">
            <v>FS</v>
          </cell>
          <cell r="D3660" t="str">
            <v>Bodleian Law Library</v>
          </cell>
        </row>
        <row r="3661">
          <cell r="A3661" t="str">
            <v>FS</v>
          </cell>
          <cell r="B3661" t="str">
            <v>FS iProcurement</v>
          </cell>
          <cell r="C3661" t="str">
            <v>FS</v>
          </cell>
          <cell r="D3661" t="str">
            <v>Bodleian Law Library</v>
          </cell>
        </row>
        <row r="3662">
          <cell r="A3662" t="str">
            <v>FS</v>
          </cell>
          <cell r="B3662" t="str">
            <v>FS iProcurement</v>
          </cell>
          <cell r="C3662" t="str">
            <v>FS</v>
          </cell>
          <cell r="D3662" t="str">
            <v>Bodleian Law Library</v>
          </cell>
        </row>
        <row r="3663">
          <cell r="A3663" t="str">
            <v>FS</v>
          </cell>
          <cell r="B3663" t="str">
            <v>FS iProcurement</v>
          </cell>
          <cell r="C3663" t="str">
            <v>FS</v>
          </cell>
          <cell r="D3663" t="str">
            <v>Bodleian Law Library</v>
          </cell>
        </row>
        <row r="3664">
          <cell r="A3664" t="str">
            <v>FS</v>
          </cell>
          <cell r="B3664" t="str">
            <v>FS Purchasing One</v>
          </cell>
          <cell r="C3664" t="str">
            <v>FS</v>
          </cell>
          <cell r="D3664" t="str">
            <v>Bodleian Law Library</v>
          </cell>
        </row>
        <row r="3665">
          <cell r="A3665" t="str">
            <v>FS</v>
          </cell>
          <cell r="B3665" t="str">
            <v>FS Purchasing One</v>
          </cell>
          <cell r="C3665" t="str">
            <v>FS</v>
          </cell>
          <cell r="D3665" t="str">
            <v>Bodleian Law Library</v>
          </cell>
        </row>
        <row r="3666">
          <cell r="A3666" t="str">
            <v>FS</v>
          </cell>
          <cell r="B3666" t="str">
            <v>FS Purchasing One</v>
          </cell>
          <cell r="C3666" t="str">
            <v>FS</v>
          </cell>
          <cell r="D3666" t="str">
            <v>Bodleian Law Library</v>
          </cell>
        </row>
        <row r="3667">
          <cell r="A3667" t="str">
            <v>FS</v>
          </cell>
          <cell r="B3667" t="str">
            <v>FS Purchasing One</v>
          </cell>
          <cell r="C3667" t="str">
            <v>FS</v>
          </cell>
          <cell r="D3667" t="str">
            <v>Bodleian Law Library</v>
          </cell>
        </row>
        <row r="3668">
          <cell r="A3668" t="str">
            <v>FS</v>
          </cell>
          <cell r="B3668" t="str">
            <v>FS Purchasing One</v>
          </cell>
          <cell r="C3668" t="str">
            <v>FS</v>
          </cell>
          <cell r="D3668" t="str">
            <v>Bodleian Law Library</v>
          </cell>
        </row>
        <row r="3669">
          <cell r="A3669" t="str">
            <v>FS</v>
          </cell>
          <cell r="B3669" t="str">
            <v>FS Purchasing One</v>
          </cell>
          <cell r="C3669" t="str">
            <v>FS</v>
          </cell>
          <cell r="D3669" t="str">
            <v>Bodleian Law Library</v>
          </cell>
        </row>
        <row r="3670">
          <cell r="A3670" t="str">
            <v>FS</v>
          </cell>
          <cell r="B3670" t="str">
            <v>FS Receivables Level 4</v>
          </cell>
          <cell r="C3670" t="str">
            <v>FS</v>
          </cell>
          <cell r="D3670" t="str">
            <v>Bodleian Law Library</v>
          </cell>
        </row>
        <row r="3671">
          <cell r="A3671" t="str">
            <v>FS</v>
          </cell>
          <cell r="B3671" t="str">
            <v>FS Receivables Level 4</v>
          </cell>
          <cell r="C3671" t="str">
            <v>FS</v>
          </cell>
          <cell r="D3671" t="str">
            <v>Bodleian Law Library</v>
          </cell>
        </row>
        <row r="3672">
          <cell r="A3672" t="str">
            <v>FS</v>
          </cell>
          <cell r="B3672" t="str">
            <v>FS Receivables Level 4</v>
          </cell>
          <cell r="C3672" t="str">
            <v>FS</v>
          </cell>
          <cell r="D3672" t="str">
            <v>Bodleian Law Library</v>
          </cell>
        </row>
        <row r="3673">
          <cell r="A3673" t="str">
            <v>FS</v>
          </cell>
          <cell r="B3673" t="str">
            <v>FS Receivables Level 4</v>
          </cell>
          <cell r="C3673" t="str">
            <v>FS</v>
          </cell>
          <cell r="D3673" t="str">
            <v>Bodleian Law Library</v>
          </cell>
        </row>
        <row r="3674">
          <cell r="A3674" t="str">
            <v>FS</v>
          </cell>
          <cell r="B3674" t="str">
            <v>FS Receivables Level 4</v>
          </cell>
          <cell r="C3674" t="str">
            <v>FS</v>
          </cell>
          <cell r="D3674" t="str">
            <v>Bodleian Law Library</v>
          </cell>
        </row>
        <row r="3675">
          <cell r="A3675" t="str">
            <v>FS</v>
          </cell>
          <cell r="B3675" t="str">
            <v>FS Receivables Level 4</v>
          </cell>
          <cell r="C3675" t="str">
            <v>FS</v>
          </cell>
          <cell r="D3675" t="str">
            <v>Bodleian Law Library</v>
          </cell>
        </row>
        <row r="3676">
          <cell r="A3676" t="str">
            <v>FT</v>
          </cell>
          <cell r="B3676" t="str">
            <v>FT Accounts Payable Level 1</v>
          </cell>
          <cell r="C3676" t="str">
            <v>FT</v>
          </cell>
          <cell r="D3676" t="str">
            <v>International Relations Library</v>
          </cell>
        </row>
        <row r="3677">
          <cell r="A3677" t="str">
            <v>FT</v>
          </cell>
          <cell r="B3677" t="str">
            <v>FT Accounts Payable Level 1</v>
          </cell>
          <cell r="C3677" t="str">
            <v>FT</v>
          </cell>
          <cell r="D3677" t="str">
            <v>International Relations Library</v>
          </cell>
        </row>
        <row r="3678">
          <cell r="A3678" t="str">
            <v>FT</v>
          </cell>
          <cell r="B3678" t="str">
            <v>FT Accounts Payable Level 1</v>
          </cell>
          <cell r="C3678" t="str">
            <v>FT</v>
          </cell>
          <cell r="D3678" t="str">
            <v>International Relations Library</v>
          </cell>
        </row>
        <row r="3679">
          <cell r="A3679" t="str">
            <v>FT</v>
          </cell>
          <cell r="B3679" t="str">
            <v>FT Accounts Payable Level 2</v>
          </cell>
          <cell r="C3679" t="str">
            <v>FT</v>
          </cell>
          <cell r="D3679" t="str">
            <v>International Relations Library</v>
          </cell>
        </row>
        <row r="3680">
          <cell r="A3680" t="str">
            <v>FT</v>
          </cell>
          <cell r="B3680" t="str">
            <v>FT Accounts Payable Level 2</v>
          </cell>
          <cell r="C3680" t="str">
            <v>FT</v>
          </cell>
          <cell r="D3680" t="str">
            <v>International Relations Library</v>
          </cell>
        </row>
        <row r="3681">
          <cell r="A3681" t="str">
            <v>FT</v>
          </cell>
          <cell r="B3681" t="str">
            <v>FT Accounts Payable Level 2</v>
          </cell>
          <cell r="C3681" t="str">
            <v>FT</v>
          </cell>
          <cell r="D3681" t="str">
            <v>International Relations Library</v>
          </cell>
        </row>
        <row r="3682">
          <cell r="A3682" t="str">
            <v>FT</v>
          </cell>
          <cell r="B3682" t="str">
            <v>FT General Ledger Level 2</v>
          </cell>
          <cell r="C3682" t="str">
            <v>FT - GL</v>
          </cell>
          <cell r="D3682" t="str">
            <v>International Relations Library</v>
          </cell>
        </row>
        <row r="3683">
          <cell r="A3683" t="str">
            <v>FT</v>
          </cell>
          <cell r="B3683" t="str">
            <v>FT General Ledger Level 2</v>
          </cell>
          <cell r="C3683" t="str">
            <v>FT - GL</v>
          </cell>
          <cell r="D3683" t="str">
            <v>International Relations Library</v>
          </cell>
        </row>
        <row r="3684">
          <cell r="A3684" t="str">
            <v>FT</v>
          </cell>
          <cell r="B3684" t="str">
            <v>FT General Ledger Level 3</v>
          </cell>
          <cell r="C3684" t="str">
            <v>FT - GL</v>
          </cell>
          <cell r="D3684" t="str">
            <v>International Relations Library</v>
          </cell>
        </row>
        <row r="3685">
          <cell r="A3685" t="str">
            <v>FT</v>
          </cell>
          <cell r="B3685" t="str">
            <v>FT General Ledger Level 3</v>
          </cell>
          <cell r="C3685" t="str">
            <v>FT - GL</v>
          </cell>
          <cell r="D3685" t="str">
            <v>International Relations Library</v>
          </cell>
        </row>
        <row r="3686">
          <cell r="A3686" t="str">
            <v>FT</v>
          </cell>
          <cell r="B3686" t="str">
            <v>FT Purchasing Level  6</v>
          </cell>
          <cell r="C3686" t="str">
            <v>FT</v>
          </cell>
          <cell r="D3686" t="str">
            <v>International Relations Library</v>
          </cell>
        </row>
        <row r="3687">
          <cell r="A3687" t="str">
            <v>FT</v>
          </cell>
          <cell r="B3687" t="str">
            <v>FT Purchasing Level  6</v>
          </cell>
          <cell r="C3687" t="str">
            <v>FT</v>
          </cell>
          <cell r="D3687" t="str">
            <v>International Relations Library</v>
          </cell>
        </row>
        <row r="3688">
          <cell r="A3688" t="str">
            <v>FT</v>
          </cell>
          <cell r="B3688" t="str">
            <v>FT Purchasing Level  6</v>
          </cell>
          <cell r="C3688" t="str">
            <v>FT</v>
          </cell>
          <cell r="D3688" t="str">
            <v>International Relations Library</v>
          </cell>
        </row>
        <row r="3689">
          <cell r="A3689" t="str">
            <v>FT</v>
          </cell>
          <cell r="B3689" t="str">
            <v>FT Purchasing Level 4</v>
          </cell>
          <cell r="C3689" t="str">
            <v>FT</v>
          </cell>
          <cell r="D3689" t="str">
            <v>International Relations Library</v>
          </cell>
        </row>
        <row r="3690">
          <cell r="A3690" t="str">
            <v>FT</v>
          </cell>
          <cell r="B3690" t="str">
            <v>FT Purchasing Level 4</v>
          </cell>
          <cell r="C3690" t="str">
            <v>FT</v>
          </cell>
          <cell r="D3690" t="str">
            <v>International Relations Library</v>
          </cell>
        </row>
        <row r="3691">
          <cell r="A3691" t="str">
            <v>FT</v>
          </cell>
          <cell r="B3691" t="str">
            <v>FT Purchasing Level 4</v>
          </cell>
          <cell r="C3691" t="str">
            <v>FT</v>
          </cell>
          <cell r="D3691" t="str">
            <v>International Relations Library</v>
          </cell>
        </row>
        <row r="3692">
          <cell r="A3692" t="str">
            <v>FT</v>
          </cell>
          <cell r="B3692" t="str">
            <v>FT Purchasing Level 5</v>
          </cell>
          <cell r="C3692" t="str">
            <v>FT</v>
          </cell>
          <cell r="D3692" t="str">
            <v>International Relations Library</v>
          </cell>
        </row>
        <row r="3693">
          <cell r="A3693" t="str">
            <v>FT</v>
          </cell>
          <cell r="B3693" t="str">
            <v>FT Purchasing Level 5</v>
          </cell>
          <cell r="C3693" t="str">
            <v>FT</v>
          </cell>
          <cell r="D3693" t="str">
            <v>International Relations Library</v>
          </cell>
        </row>
        <row r="3694">
          <cell r="A3694" t="str">
            <v>FT</v>
          </cell>
          <cell r="B3694" t="str">
            <v>FT Purchasing Level 5</v>
          </cell>
          <cell r="C3694" t="str">
            <v>FT</v>
          </cell>
          <cell r="D3694" t="str">
            <v>International Relations Library</v>
          </cell>
        </row>
        <row r="3695">
          <cell r="A3695" t="str">
            <v>FT</v>
          </cell>
          <cell r="B3695" t="str">
            <v>FT Receivables Level 6</v>
          </cell>
          <cell r="C3695" t="str">
            <v>FT</v>
          </cell>
          <cell r="D3695" t="str">
            <v>International Relations Library</v>
          </cell>
        </row>
        <row r="3696">
          <cell r="A3696" t="str">
            <v>FT</v>
          </cell>
          <cell r="B3696" t="str">
            <v>FT Receivables Level 6</v>
          </cell>
          <cell r="C3696" t="str">
            <v>FT</v>
          </cell>
          <cell r="D3696" t="str">
            <v>International Relations Library</v>
          </cell>
        </row>
        <row r="3697">
          <cell r="A3697" t="str">
            <v>FT</v>
          </cell>
          <cell r="B3697" t="str">
            <v>FT Receivables Level 6</v>
          </cell>
          <cell r="C3697" t="str">
            <v>FT</v>
          </cell>
          <cell r="D3697" t="str">
            <v>International Relations Library</v>
          </cell>
        </row>
        <row r="3698">
          <cell r="A3698" t="str">
            <v>FW</v>
          </cell>
          <cell r="B3698" t="str">
            <v>FW General Ledger One</v>
          </cell>
          <cell r="C3698" t="str">
            <v>FW - GL</v>
          </cell>
          <cell r="D3698" t="str">
            <v>Bodleian Library</v>
          </cell>
        </row>
        <row r="3699">
          <cell r="A3699" t="str">
            <v>FW</v>
          </cell>
          <cell r="B3699" t="str">
            <v>FW iProcurement</v>
          </cell>
          <cell r="C3699" t="str">
            <v>FW</v>
          </cell>
          <cell r="D3699" t="str">
            <v>Bodleian Library</v>
          </cell>
        </row>
        <row r="3700">
          <cell r="A3700" t="str">
            <v>FW</v>
          </cell>
          <cell r="B3700" t="str">
            <v>FW iProcurement</v>
          </cell>
          <cell r="C3700" t="str">
            <v>FW</v>
          </cell>
          <cell r="D3700" t="str">
            <v>Bodleian Library</v>
          </cell>
        </row>
        <row r="3701">
          <cell r="A3701" t="str">
            <v>FW</v>
          </cell>
          <cell r="B3701" t="str">
            <v>FW Purchasing One</v>
          </cell>
          <cell r="C3701" t="str">
            <v>FW</v>
          </cell>
          <cell r="D3701" t="str">
            <v>Bodleian Library</v>
          </cell>
        </row>
        <row r="3702">
          <cell r="A3702" t="str">
            <v>FW</v>
          </cell>
          <cell r="B3702" t="str">
            <v>FW Purchasing One</v>
          </cell>
          <cell r="C3702" t="str">
            <v>FW</v>
          </cell>
          <cell r="D3702" t="str">
            <v>Bodleian Library</v>
          </cell>
        </row>
        <row r="3703">
          <cell r="A3703" t="str">
            <v>FZ</v>
          </cell>
          <cell r="B3703" t="str">
            <v>FZ Accounts Payable One</v>
          </cell>
          <cell r="C3703" t="str">
            <v>FZ</v>
          </cell>
          <cell r="D3703" t="str">
            <v>Library Automation</v>
          </cell>
        </row>
        <row r="3704">
          <cell r="A3704" t="str">
            <v>FZ</v>
          </cell>
          <cell r="B3704" t="str">
            <v>FZ Accounts Payable One</v>
          </cell>
          <cell r="C3704" t="str">
            <v>FZ</v>
          </cell>
          <cell r="D3704" t="str">
            <v>Library Automation</v>
          </cell>
        </row>
        <row r="3705">
          <cell r="A3705" t="str">
            <v>FZ</v>
          </cell>
          <cell r="B3705" t="str">
            <v>FZ Accounts Payable One</v>
          </cell>
          <cell r="C3705" t="str">
            <v>FZ</v>
          </cell>
          <cell r="D3705" t="str">
            <v>Library Automation</v>
          </cell>
        </row>
        <row r="3706">
          <cell r="A3706" t="str">
            <v>FZ</v>
          </cell>
          <cell r="B3706" t="str">
            <v>FZ Accounts Payable Two</v>
          </cell>
          <cell r="C3706" t="str">
            <v>FZ</v>
          </cell>
          <cell r="D3706" t="str">
            <v>Library Automation</v>
          </cell>
        </row>
        <row r="3707">
          <cell r="A3707" t="str">
            <v>FZ</v>
          </cell>
          <cell r="B3707" t="str">
            <v>FZ Accounts Payable Two</v>
          </cell>
          <cell r="C3707" t="str">
            <v>FZ</v>
          </cell>
          <cell r="D3707" t="str">
            <v>Library Automation</v>
          </cell>
        </row>
        <row r="3708">
          <cell r="A3708" t="str">
            <v>FZ</v>
          </cell>
          <cell r="B3708" t="str">
            <v>FZ Accounts Payable Two</v>
          </cell>
          <cell r="C3708" t="str">
            <v>FZ</v>
          </cell>
          <cell r="D3708" t="str">
            <v>Library Automation</v>
          </cell>
        </row>
        <row r="3709">
          <cell r="A3709" t="str">
            <v>FZ</v>
          </cell>
          <cell r="B3709" t="str">
            <v>FZ Accounts Receivable One</v>
          </cell>
          <cell r="C3709" t="str">
            <v>FZ</v>
          </cell>
          <cell r="D3709" t="str">
            <v>Library Automation</v>
          </cell>
        </row>
        <row r="3710">
          <cell r="A3710" t="str">
            <v>FZ</v>
          </cell>
          <cell r="B3710" t="str">
            <v>FZ Accounts Receivable One</v>
          </cell>
          <cell r="C3710" t="str">
            <v>FZ</v>
          </cell>
          <cell r="D3710" t="str">
            <v>Library Automation</v>
          </cell>
        </row>
        <row r="3711">
          <cell r="A3711" t="str">
            <v>FZ</v>
          </cell>
          <cell r="B3711" t="str">
            <v>FZ Accounts Receivable One</v>
          </cell>
          <cell r="C3711" t="str">
            <v>FZ</v>
          </cell>
          <cell r="D3711" t="str">
            <v>Library Automation</v>
          </cell>
        </row>
        <row r="3712">
          <cell r="A3712" t="str">
            <v>FZ</v>
          </cell>
          <cell r="B3712" t="str">
            <v>FZ Accounts Receivable Three</v>
          </cell>
          <cell r="C3712" t="str">
            <v>FZ</v>
          </cell>
          <cell r="D3712" t="str">
            <v>Library Automation</v>
          </cell>
        </row>
        <row r="3713">
          <cell r="A3713" t="str">
            <v>FZ</v>
          </cell>
          <cell r="B3713" t="str">
            <v>FZ Accounts Receivable Three</v>
          </cell>
          <cell r="C3713" t="str">
            <v>FZ</v>
          </cell>
          <cell r="D3713" t="str">
            <v>Library Automation</v>
          </cell>
        </row>
        <row r="3714">
          <cell r="A3714" t="str">
            <v>FZ</v>
          </cell>
          <cell r="B3714" t="str">
            <v>FZ Accounts Receivable Three</v>
          </cell>
          <cell r="C3714" t="str">
            <v>FZ</v>
          </cell>
          <cell r="D3714" t="str">
            <v>Library Automation</v>
          </cell>
        </row>
        <row r="3715">
          <cell r="A3715" t="str">
            <v>FZ</v>
          </cell>
          <cell r="B3715" t="str">
            <v>FZ General Ledger Level 4</v>
          </cell>
          <cell r="C3715" t="str">
            <v>FZ - GL</v>
          </cell>
          <cell r="D3715" t="str">
            <v>Library Automation</v>
          </cell>
        </row>
        <row r="3716">
          <cell r="A3716" t="str">
            <v>FZ</v>
          </cell>
          <cell r="B3716" t="str">
            <v>FZ General Ledger Level 4</v>
          </cell>
          <cell r="C3716" t="str">
            <v>FZ - GL</v>
          </cell>
          <cell r="D3716" t="str">
            <v>Library Automation</v>
          </cell>
        </row>
        <row r="3717">
          <cell r="A3717" t="str">
            <v>FZ</v>
          </cell>
          <cell r="B3717" t="str">
            <v>FZ General Ledger One</v>
          </cell>
          <cell r="C3717" t="str">
            <v>FZ - GL</v>
          </cell>
          <cell r="D3717" t="str">
            <v>Library Automation</v>
          </cell>
        </row>
        <row r="3718">
          <cell r="A3718" t="str">
            <v>FZ</v>
          </cell>
          <cell r="B3718" t="str">
            <v>FZ General Ledger One</v>
          </cell>
          <cell r="C3718" t="str">
            <v>FZ - GL</v>
          </cell>
          <cell r="D3718" t="str">
            <v>Library Automation</v>
          </cell>
        </row>
        <row r="3719">
          <cell r="A3719" t="str">
            <v>FZ</v>
          </cell>
          <cell r="B3719" t="str">
            <v>FZ General Ledger One Sal</v>
          </cell>
          <cell r="C3719" t="str">
            <v>FZ - GL</v>
          </cell>
          <cell r="D3719" t="str">
            <v>Library Automation</v>
          </cell>
        </row>
        <row r="3720">
          <cell r="A3720" t="str">
            <v>FZ</v>
          </cell>
          <cell r="B3720" t="str">
            <v>FZ General Ledger One Sal</v>
          </cell>
          <cell r="C3720" t="str">
            <v>FZ - GL</v>
          </cell>
          <cell r="D3720" t="str">
            <v>Library Automation</v>
          </cell>
        </row>
        <row r="3721">
          <cell r="A3721" t="str">
            <v>FZ</v>
          </cell>
          <cell r="B3721" t="str">
            <v>FZ General Ledger Two</v>
          </cell>
          <cell r="C3721" t="str">
            <v>FZ - GL</v>
          </cell>
          <cell r="D3721" t="str">
            <v>Library Automation</v>
          </cell>
        </row>
        <row r="3722">
          <cell r="A3722" t="str">
            <v>FZ</v>
          </cell>
          <cell r="B3722" t="str">
            <v>FZ General Ledger Two</v>
          </cell>
          <cell r="C3722" t="str">
            <v>FZ - GL</v>
          </cell>
          <cell r="D3722" t="str">
            <v>Library Automation</v>
          </cell>
        </row>
        <row r="3723">
          <cell r="A3723" t="str">
            <v>FZ</v>
          </cell>
          <cell r="B3723" t="str">
            <v>FZ GL Enquiry</v>
          </cell>
          <cell r="C3723" t="str">
            <v>FZ - GL</v>
          </cell>
          <cell r="D3723" t="str">
            <v>Library Automation</v>
          </cell>
        </row>
        <row r="3724">
          <cell r="A3724" t="str">
            <v>FZ</v>
          </cell>
          <cell r="B3724" t="str">
            <v>FZ GL Enquiry</v>
          </cell>
          <cell r="C3724" t="str">
            <v>FZ - GL</v>
          </cell>
          <cell r="D3724" t="str">
            <v>Library Automation</v>
          </cell>
        </row>
        <row r="3725">
          <cell r="A3725" t="str">
            <v>FZ</v>
          </cell>
          <cell r="B3725" t="str">
            <v>FZ Grants One</v>
          </cell>
          <cell r="C3725" t="str">
            <v>Grants Accounting</v>
          </cell>
          <cell r="D3725" t="str">
            <v>No Security Rule Assigned (Full Access)</v>
          </cell>
        </row>
        <row r="3726">
          <cell r="A3726" t="str">
            <v>FZ</v>
          </cell>
          <cell r="B3726" t="str">
            <v>FZ Grants One Sal</v>
          </cell>
          <cell r="C3726" t="str">
            <v>Grants Accounting</v>
          </cell>
          <cell r="D3726" t="str">
            <v>No Security Rule Assigned (Full Access)</v>
          </cell>
        </row>
        <row r="3727">
          <cell r="A3727" t="str">
            <v>FZ</v>
          </cell>
          <cell r="B3727" t="str">
            <v>FZ iProcurement</v>
          </cell>
          <cell r="C3727" t="str">
            <v>FZ</v>
          </cell>
          <cell r="D3727" t="str">
            <v>Library Automation</v>
          </cell>
        </row>
        <row r="3728">
          <cell r="A3728" t="str">
            <v>FZ</v>
          </cell>
          <cell r="B3728" t="str">
            <v>FZ iProcurement</v>
          </cell>
          <cell r="C3728" t="str">
            <v>FZ</v>
          </cell>
          <cell r="D3728" t="str">
            <v>Library Automation</v>
          </cell>
        </row>
        <row r="3729">
          <cell r="A3729" t="str">
            <v>FZ</v>
          </cell>
          <cell r="B3729" t="str">
            <v>FZ iProcurement</v>
          </cell>
          <cell r="C3729" t="str">
            <v>FZ</v>
          </cell>
          <cell r="D3729" t="str">
            <v>Library Automation</v>
          </cell>
        </row>
        <row r="3730">
          <cell r="A3730" t="str">
            <v>FZ</v>
          </cell>
          <cell r="B3730" t="str">
            <v>FZ Purchasing One</v>
          </cell>
          <cell r="C3730" t="str">
            <v>FZ</v>
          </cell>
          <cell r="D3730" t="str">
            <v>Library Automation</v>
          </cell>
        </row>
        <row r="3731">
          <cell r="A3731" t="str">
            <v>FZ</v>
          </cell>
          <cell r="B3731" t="str">
            <v>FZ Purchasing One</v>
          </cell>
          <cell r="C3731" t="str">
            <v>FZ</v>
          </cell>
          <cell r="D3731" t="str">
            <v>Library Automation</v>
          </cell>
        </row>
        <row r="3732">
          <cell r="A3732" t="str">
            <v>FZ</v>
          </cell>
          <cell r="B3732" t="str">
            <v>FZ Purchasing One</v>
          </cell>
          <cell r="C3732" t="str">
            <v>FZ</v>
          </cell>
          <cell r="D3732" t="str">
            <v>Library Automation</v>
          </cell>
        </row>
        <row r="3733">
          <cell r="A3733" t="str">
            <v>GA</v>
          </cell>
          <cell r="B3733" t="str">
            <v>GA Accounts Payable Level 1</v>
          </cell>
          <cell r="C3733" t="str">
            <v>GA</v>
          </cell>
          <cell r="D3733" t="str">
            <v>Graduate Housing</v>
          </cell>
        </row>
        <row r="3734">
          <cell r="A3734" t="str">
            <v>GA</v>
          </cell>
          <cell r="B3734" t="str">
            <v>GA Accounts Payable Level 1</v>
          </cell>
          <cell r="C3734" t="str">
            <v>GA</v>
          </cell>
          <cell r="D3734" t="str">
            <v>Graduate Housing</v>
          </cell>
        </row>
        <row r="3735">
          <cell r="A3735" t="str">
            <v>GA</v>
          </cell>
          <cell r="B3735" t="str">
            <v>GA Accounts Payable Level 1</v>
          </cell>
          <cell r="C3735" t="str">
            <v>GA</v>
          </cell>
          <cell r="D3735" t="str">
            <v>Graduate Housing</v>
          </cell>
        </row>
        <row r="3736">
          <cell r="A3736" t="str">
            <v>GA</v>
          </cell>
          <cell r="B3736" t="str">
            <v>GA Accounts Payable Level 1</v>
          </cell>
          <cell r="C3736" t="str">
            <v>GA</v>
          </cell>
          <cell r="D3736" t="str">
            <v>Graduate Housing</v>
          </cell>
        </row>
        <row r="3737">
          <cell r="A3737" t="str">
            <v>GA</v>
          </cell>
          <cell r="B3737" t="str">
            <v>GA Accounts Payable Level 2</v>
          </cell>
          <cell r="C3737" t="str">
            <v>GA</v>
          </cell>
          <cell r="D3737" t="str">
            <v>Graduate Housing</v>
          </cell>
        </row>
        <row r="3738">
          <cell r="A3738" t="str">
            <v>GA</v>
          </cell>
          <cell r="B3738" t="str">
            <v>GA Accounts Payable Level 2</v>
          </cell>
          <cell r="C3738" t="str">
            <v>GA</v>
          </cell>
          <cell r="D3738" t="str">
            <v>Graduate Housing</v>
          </cell>
        </row>
        <row r="3739">
          <cell r="A3739" t="str">
            <v>GA</v>
          </cell>
          <cell r="B3739" t="str">
            <v>GA Accounts Payable Level 2</v>
          </cell>
          <cell r="C3739" t="str">
            <v>GA</v>
          </cell>
          <cell r="D3739" t="str">
            <v>Graduate Housing</v>
          </cell>
        </row>
        <row r="3740">
          <cell r="A3740" t="str">
            <v>GA</v>
          </cell>
          <cell r="B3740" t="str">
            <v>GA Accounts Payable Level 2</v>
          </cell>
          <cell r="C3740" t="str">
            <v>GA</v>
          </cell>
          <cell r="D3740" t="str">
            <v>Graduate Housing</v>
          </cell>
        </row>
        <row r="3741">
          <cell r="A3741" t="str">
            <v>GA</v>
          </cell>
          <cell r="B3741" t="str">
            <v>GA General Ledger Level 3</v>
          </cell>
          <cell r="C3741" t="str">
            <v>GA - GL</v>
          </cell>
          <cell r="D3741" t="str">
            <v>Graduate Housing</v>
          </cell>
        </row>
        <row r="3742">
          <cell r="A3742" t="str">
            <v>GA</v>
          </cell>
          <cell r="B3742" t="str">
            <v>GA General Ledger Level 3</v>
          </cell>
          <cell r="C3742" t="str">
            <v>GA - GL</v>
          </cell>
          <cell r="D3742" t="str">
            <v>Graduate Housing</v>
          </cell>
        </row>
        <row r="3743">
          <cell r="A3743" t="str">
            <v>GA</v>
          </cell>
          <cell r="B3743" t="str">
            <v>GA General Ledger Level 3</v>
          </cell>
          <cell r="C3743" t="str">
            <v>GA - GL</v>
          </cell>
          <cell r="D3743" t="str">
            <v>Graduate Housing</v>
          </cell>
        </row>
        <row r="3744">
          <cell r="A3744" t="str">
            <v>GA</v>
          </cell>
          <cell r="B3744" t="str">
            <v>GA General Ledger Level 3</v>
          </cell>
          <cell r="C3744" t="str">
            <v>GA - GL</v>
          </cell>
          <cell r="D3744" t="str">
            <v>Graduate Housing</v>
          </cell>
        </row>
        <row r="3745">
          <cell r="A3745" t="str">
            <v>GA</v>
          </cell>
          <cell r="B3745" t="str">
            <v>GA General Ledger Sal Level 3</v>
          </cell>
          <cell r="C3745" t="str">
            <v>GA - GL</v>
          </cell>
          <cell r="D3745" t="str">
            <v>Graduate Housing</v>
          </cell>
        </row>
        <row r="3746">
          <cell r="A3746" t="str">
            <v>GA</v>
          </cell>
          <cell r="B3746" t="str">
            <v>GA General Ledger Sal Level 3</v>
          </cell>
          <cell r="C3746" t="str">
            <v>GA - GL</v>
          </cell>
          <cell r="D3746" t="str">
            <v>Graduate Housing</v>
          </cell>
        </row>
        <row r="3747">
          <cell r="A3747" t="str">
            <v>GA</v>
          </cell>
          <cell r="B3747" t="str">
            <v>GA General Ledger Sal Level 3</v>
          </cell>
          <cell r="C3747" t="str">
            <v>GA - GL</v>
          </cell>
          <cell r="D3747" t="str">
            <v>Graduate Housing</v>
          </cell>
        </row>
        <row r="3748">
          <cell r="A3748" t="str">
            <v>GA</v>
          </cell>
          <cell r="B3748" t="str">
            <v>GA General Ledger Sal Level 3</v>
          </cell>
          <cell r="C3748" t="str">
            <v>GA - GL</v>
          </cell>
          <cell r="D3748" t="str">
            <v>Graduate Housing</v>
          </cell>
        </row>
        <row r="3749">
          <cell r="A3749" t="str">
            <v>GA</v>
          </cell>
          <cell r="B3749" t="str">
            <v>GA iProcurement</v>
          </cell>
          <cell r="C3749" t="str">
            <v>GA</v>
          </cell>
          <cell r="D3749" t="str">
            <v>Graduate Housing</v>
          </cell>
        </row>
        <row r="3750">
          <cell r="A3750" t="str">
            <v>GA</v>
          </cell>
          <cell r="B3750" t="str">
            <v>GA iProcurement</v>
          </cell>
          <cell r="C3750" t="str">
            <v>GA</v>
          </cell>
          <cell r="D3750" t="str">
            <v>Graduate Housing</v>
          </cell>
        </row>
        <row r="3751">
          <cell r="A3751" t="str">
            <v>GA</v>
          </cell>
          <cell r="B3751" t="str">
            <v>GA iProcurement</v>
          </cell>
          <cell r="C3751" t="str">
            <v>GA</v>
          </cell>
          <cell r="D3751" t="str">
            <v>Graduate Housing</v>
          </cell>
        </row>
        <row r="3752">
          <cell r="A3752" t="str">
            <v>GA</v>
          </cell>
          <cell r="B3752" t="str">
            <v>GA iProcurement</v>
          </cell>
          <cell r="C3752" t="str">
            <v>GA</v>
          </cell>
          <cell r="D3752" t="str">
            <v>Graduate Housing</v>
          </cell>
        </row>
        <row r="3753">
          <cell r="A3753" t="str">
            <v>GA</v>
          </cell>
          <cell r="B3753" t="str">
            <v>GA Purchasing Level 2</v>
          </cell>
          <cell r="C3753" t="str">
            <v>GA</v>
          </cell>
          <cell r="D3753" t="str">
            <v>Graduate Housing</v>
          </cell>
        </row>
        <row r="3754">
          <cell r="A3754" t="str">
            <v>GA</v>
          </cell>
          <cell r="B3754" t="str">
            <v>GA Purchasing Level 2</v>
          </cell>
          <cell r="C3754" t="str">
            <v>GA</v>
          </cell>
          <cell r="D3754" t="str">
            <v>Graduate Housing</v>
          </cell>
        </row>
        <row r="3755">
          <cell r="A3755" t="str">
            <v>GA</v>
          </cell>
          <cell r="B3755" t="str">
            <v>GA Purchasing Level 2</v>
          </cell>
          <cell r="C3755" t="str">
            <v>GA</v>
          </cell>
          <cell r="D3755" t="str">
            <v>Graduate Housing</v>
          </cell>
        </row>
        <row r="3756">
          <cell r="A3756" t="str">
            <v>GA</v>
          </cell>
          <cell r="B3756" t="str">
            <v>GA Purchasing Level 2</v>
          </cell>
          <cell r="C3756" t="str">
            <v>GA</v>
          </cell>
          <cell r="D3756" t="str">
            <v>Graduate Housing</v>
          </cell>
        </row>
        <row r="3757">
          <cell r="A3757" t="str">
            <v>GA</v>
          </cell>
          <cell r="B3757" t="str">
            <v>GA Purchasing Level 4</v>
          </cell>
          <cell r="C3757" t="str">
            <v>GA</v>
          </cell>
          <cell r="D3757" t="str">
            <v>Graduate Housing</v>
          </cell>
        </row>
        <row r="3758">
          <cell r="A3758" t="str">
            <v>GA</v>
          </cell>
          <cell r="B3758" t="str">
            <v>GA Purchasing Level 4</v>
          </cell>
          <cell r="C3758" t="str">
            <v>GA</v>
          </cell>
          <cell r="D3758" t="str">
            <v>Graduate Housing</v>
          </cell>
        </row>
        <row r="3759">
          <cell r="A3759" t="str">
            <v>GA</v>
          </cell>
          <cell r="B3759" t="str">
            <v>GA Purchasing Level 4</v>
          </cell>
          <cell r="C3759" t="str">
            <v>GA</v>
          </cell>
          <cell r="D3759" t="str">
            <v>Graduate Housing</v>
          </cell>
        </row>
        <row r="3760">
          <cell r="A3760" t="str">
            <v>GA</v>
          </cell>
          <cell r="B3760" t="str">
            <v>GA Purchasing Level 4</v>
          </cell>
          <cell r="C3760" t="str">
            <v>GA</v>
          </cell>
          <cell r="D3760" t="str">
            <v>Graduate Housing</v>
          </cell>
        </row>
        <row r="3761">
          <cell r="A3761" t="str">
            <v>GA</v>
          </cell>
          <cell r="B3761" t="str">
            <v>GA Purchasing Level 5</v>
          </cell>
          <cell r="C3761" t="str">
            <v>GA</v>
          </cell>
          <cell r="D3761" t="str">
            <v>Graduate Housing</v>
          </cell>
        </row>
        <row r="3762">
          <cell r="A3762" t="str">
            <v>GA</v>
          </cell>
          <cell r="B3762" t="str">
            <v>GA Purchasing Level 5</v>
          </cell>
          <cell r="C3762" t="str">
            <v>GA</v>
          </cell>
          <cell r="D3762" t="str">
            <v>Graduate Housing</v>
          </cell>
        </row>
        <row r="3763">
          <cell r="A3763" t="str">
            <v>GA</v>
          </cell>
          <cell r="B3763" t="str">
            <v>GA Purchasing Level 5</v>
          </cell>
          <cell r="C3763" t="str">
            <v>GA</v>
          </cell>
          <cell r="D3763" t="str">
            <v>Graduate Housing</v>
          </cell>
        </row>
        <row r="3764">
          <cell r="A3764" t="str">
            <v>GA</v>
          </cell>
          <cell r="B3764" t="str">
            <v>GA Purchasing Level 5</v>
          </cell>
          <cell r="C3764" t="str">
            <v>GA</v>
          </cell>
          <cell r="D3764" t="str">
            <v>Graduate Housing</v>
          </cell>
        </row>
        <row r="3765">
          <cell r="A3765" t="str">
            <v>GA</v>
          </cell>
          <cell r="B3765" t="str">
            <v>GA Purchasing Level 6</v>
          </cell>
          <cell r="C3765" t="str">
            <v>GA</v>
          </cell>
          <cell r="D3765" t="str">
            <v>Graduate Housing</v>
          </cell>
        </row>
        <row r="3766">
          <cell r="A3766" t="str">
            <v>GA</v>
          </cell>
          <cell r="B3766" t="str">
            <v>GA Purchasing Level 6</v>
          </cell>
          <cell r="C3766" t="str">
            <v>GA</v>
          </cell>
          <cell r="D3766" t="str">
            <v>Graduate Housing</v>
          </cell>
        </row>
        <row r="3767">
          <cell r="A3767" t="str">
            <v>GA</v>
          </cell>
          <cell r="B3767" t="str">
            <v>GA Purchasing Level 6</v>
          </cell>
          <cell r="C3767" t="str">
            <v>GA</v>
          </cell>
          <cell r="D3767" t="str">
            <v>Graduate Housing</v>
          </cell>
        </row>
        <row r="3768">
          <cell r="A3768" t="str">
            <v>GA</v>
          </cell>
          <cell r="B3768" t="str">
            <v>GA Purchasing Level 6</v>
          </cell>
          <cell r="C3768" t="str">
            <v>GA</v>
          </cell>
          <cell r="D3768" t="str">
            <v>Graduate Housing</v>
          </cell>
        </row>
        <row r="3769">
          <cell r="A3769" t="str">
            <v>GA</v>
          </cell>
          <cell r="B3769" t="str">
            <v>GA Receivables Level 4</v>
          </cell>
          <cell r="C3769" t="str">
            <v>GA</v>
          </cell>
          <cell r="D3769" t="str">
            <v>Graduate Housing</v>
          </cell>
        </row>
        <row r="3770">
          <cell r="A3770" t="str">
            <v>GA</v>
          </cell>
          <cell r="B3770" t="str">
            <v>GA Receivables Level 4</v>
          </cell>
          <cell r="C3770" t="str">
            <v>GA</v>
          </cell>
          <cell r="D3770" t="str">
            <v>Graduate Housing</v>
          </cell>
        </row>
        <row r="3771">
          <cell r="A3771" t="str">
            <v>GA</v>
          </cell>
          <cell r="B3771" t="str">
            <v>GA Receivables Level 4</v>
          </cell>
          <cell r="C3771" t="str">
            <v>GA</v>
          </cell>
          <cell r="D3771" t="str">
            <v>Graduate Housing</v>
          </cell>
        </row>
        <row r="3772">
          <cell r="A3772" t="str">
            <v>GA</v>
          </cell>
          <cell r="B3772" t="str">
            <v>GA Receivables Level 4</v>
          </cell>
          <cell r="C3772" t="str">
            <v>GA</v>
          </cell>
          <cell r="D3772" t="str">
            <v>Graduate Housing</v>
          </cell>
        </row>
        <row r="3773">
          <cell r="A3773" t="str">
            <v>GA</v>
          </cell>
          <cell r="B3773" t="str">
            <v>GA Receivables Level 6</v>
          </cell>
          <cell r="C3773" t="str">
            <v>GA</v>
          </cell>
          <cell r="D3773" t="str">
            <v>Graduate Housing</v>
          </cell>
        </row>
        <row r="3774">
          <cell r="A3774" t="str">
            <v>GA</v>
          </cell>
          <cell r="B3774" t="str">
            <v>GA Receivables Level 6</v>
          </cell>
          <cell r="C3774" t="str">
            <v>GA</v>
          </cell>
          <cell r="D3774" t="str">
            <v>Graduate Housing</v>
          </cell>
        </row>
        <row r="3775">
          <cell r="A3775" t="str">
            <v>GA</v>
          </cell>
          <cell r="B3775" t="str">
            <v>GA Receivables Level 6</v>
          </cell>
          <cell r="C3775" t="str">
            <v>GA</v>
          </cell>
          <cell r="D3775" t="str">
            <v>Graduate Housing</v>
          </cell>
        </row>
        <row r="3776">
          <cell r="A3776" t="str">
            <v>GA</v>
          </cell>
          <cell r="B3776" t="str">
            <v>GA Receivables Level 6</v>
          </cell>
          <cell r="C3776" t="str">
            <v>GA</v>
          </cell>
          <cell r="D3776" t="str">
            <v>Graduate Housing</v>
          </cell>
        </row>
        <row r="3777">
          <cell r="A3777" t="str">
            <v>GALL</v>
          </cell>
          <cell r="B3777" t="str">
            <v>GALL Accounts Payable Level 2</v>
          </cell>
          <cell r="C3777" t="str">
            <v>GALL</v>
          </cell>
          <cell r="D3777" t="str">
            <v>GALL</v>
          </cell>
        </row>
        <row r="3778">
          <cell r="A3778" t="str">
            <v>GALL</v>
          </cell>
          <cell r="B3778" t="str">
            <v>GALL Accounts Payable Level 2</v>
          </cell>
          <cell r="C3778" t="str">
            <v>GALL</v>
          </cell>
          <cell r="D3778" t="str">
            <v>GALL</v>
          </cell>
        </row>
        <row r="3779">
          <cell r="A3779" t="str">
            <v>GALL</v>
          </cell>
          <cell r="B3779" t="str">
            <v>GALL Accounts Payable Level 2</v>
          </cell>
          <cell r="C3779" t="str">
            <v>GALL</v>
          </cell>
          <cell r="D3779" t="str">
            <v>GALL</v>
          </cell>
        </row>
        <row r="3780">
          <cell r="A3780" t="str">
            <v>GALL</v>
          </cell>
          <cell r="B3780" t="str">
            <v>GALL Accounts Payable Level 2</v>
          </cell>
          <cell r="C3780" t="str">
            <v>GALL</v>
          </cell>
          <cell r="D3780" t="str">
            <v>GALL</v>
          </cell>
        </row>
        <row r="3781">
          <cell r="A3781" t="str">
            <v>GALL</v>
          </cell>
          <cell r="B3781" t="str">
            <v>GALL Accounts Payable Level 2</v>
          </cell>
          <cell r="C3781" t="str">
            <v>GALL</v>
          </cell>
          <cell r="D3781" t="str">
            <v>GALL</v>
          </cell>
        </row>
        <row r="3782">
          <cell r="A3782" t="str">
            <v>GALL</v>
          </cell>
          <cell r="B3782" t="str">
            <v>GALL Accounts Payable Level 2</v>
          </cell>
          <cell r="C3782" t="str">
            <v>GALL</v>
          </cell>
          <cell r="D3782" t="str">
            <v>GALL</v>
          </cell>
        </row>
        <row r="3783">
          <cell r="A3783" t="str">
            <v>GALL</v>
          </cell>
          <cell r="B3783" t="str">
            <v>GALL Accounts Payable Level 2</v>
          </cell>
          <cell r="C3783" t="str">
            <v>GALL</v>
          </cell>
          <cell r="D3783" t="str">
            <v>GALL</v>
          </cell>
        </row>
        <row r="3784">
          <cell r="A3784" t="str">
            <v>GALL</v>
          </cell>
          <cell r="B3784" t="str">
            <v>GALL Accounts Payable Level 2</v>
          </cell>
          <cell r="C3784" t="str">
            <v>GALL</v>
          </cell>
          <cell r="D3784" t="str">
            <v>GALL</v>
          </cell>
        </row>
        <row r="3785">
          <cell r="A3785" t="str">
            <v>GALL</v>
          </cell>
          <cell r="B3785" t="str">
            <v>GALL Accounts Payable Level 2</v>
          </cell>
          <cell r="C3785" t="str">
            <v>GALL</v>
          </cell>
          <cell r="D3785" t="str">
            <v>GALL</v>
          </cell>
        </row>
        <row r="3786">
          <cell r="A3786" t="str">
            <v>GALL</v>
          </cell>
          <cell r="B3786" t="str">
            <v>GALL Accounts Payable Level 2</v>
          </cell>
          <cell r="C3786" t="str">
            <v>GALL</v>
          </cell>
          <cell r="D3786" t="str">
            <v>GALL</v>
          </cell>
        </row>
        <row r="3787">
          <cell r="A3787" t="str">
            <v>GALL</v>
          </cell>
          <cell r="B3787" t="str">
            <v>GALL Accounts Payable Level 2</v>
          </cell>
          <cell r="C3787" t="str">
            <v>GALL</v>
          </cell>
          <cell r="D3787" t="str">
            <v>GALL</v>
          </cell>
        </row>
        <row r="3788">
          <cell r="A3788" t="str">
            <v>GALL</v>
          </cell>
          <cell r="B3788" t="str">
            <v>GALL Accounts Payable Level 2</v>
          </cell>
          <cell r="C3788" t="str">
            <v>GALL</v>
          </cell>
          <cell r="D3788" t="str">
            <v>GALL</v>
          </cell>
        </row>
        <row r="3789">
          <cell r="A3789" t="str">
            <v>GALL</v>
          </cell>
          <cell r="B3789" t="str">
            <v>GALL Accounts Payable Level 2</v>
          </cell>
          <cell r="C3789" t="str">
            <v>GALL</v>
          </cell>
          <cell r="D3789" t="str">
            <v>GALL</v>
          </cell>
        </row>
        <row r="3790">
          <cell r="A3790" t="str">
            <v>GALL</v>
          </cell>
          <cell r="B3790" t="str">
            <v>GALL Accounts Payable Level 2</v>
          </cell>
          <cell r="C3790" t="str">
            <v>GALL</v>
          </cell>
          <cell r="D3790" t="str">
            <v>GALL</v>
          </cell>
        </row>
        <row r="3791">
          <cell r="A3791" t="str">
            <v>GALL</v>
          </cell>
          <cell r="B3791" t="str">
            <v>GALL General Ledger Level 2</v>
          </cell>
          <cell r="C3791" t="str">
            <v>GALL - GL</v>
          </cell>
          <cell r="D3791" t="str">
            <v>GALL</v>
          </cell>
        </row>
        <row r="3792">
          <cell r="A3792" t="str">
            <v>GALL</v>
          </cell>
          <cell r="B3792" t="str">
            <v>GALL General Ledger Level 2</v>
          </cell>
          <cell r="C3792" t="str">
            <v>GALL - GL</v>
          </cell>
          <cell r="D3792" t="str">
            <v>GALL</v>
          </cell>
        </row>
        <row r="3793">
          <cell r="A3793" t="str">
            <v>GALL</v>
          </cell>
          <cell r="B3793" t="str">
            <v>GALL General Ledger Level 2</v>
          </cell>
          <cell r="C3793" t="str">
            <v>GALL - GL</v>
          </cell>
          <cell r="D3793" t="str">
            <v>GALL</v>
          </cell>
        </row>
        <row r="3794">
          <cell r="A3794" t="str">
            <v>GALL</v>
          </cell>
          <cell r="B3794" t="str">
            <v>GALL General Ledger Level 2</v>
          </cell>
          <cell r="C3794" t="str">
            <v>GALL - GL</v>
          </cell>
          <cell r="D3794" t="str">
            <v>GALL</v>
          </cell>
        </row>
        <row r="3795">
          <cell r="A3795" t="str">
            <v>GALL</v>
          </cell>
          <cell r="B3795" t="str">
            <v>GALL General Ledger Level 2</v>
          </cell>
          <cell r="C3795" t="str">
            <v>GALL - GL</v>
          </cell>
          <cell r="D3795" t="str">
            <v>GALL</v>
          </cell>
        </row>
        <row r="3796">
          <cell r="A3796" t="str">
            <v>GALL</v>
          </cell>
          <cell r="B3796" t="str">
            <v>GALL General Ledger Level 2</v>
          </cell>
          <cell r="C3796" t="str">
            <v>GALL - GL</v>
          </cell>
          <cell r="D3796" t="str">
            <v>GALL</v>
          </cell>
        </row>
        <row r="3797">
          <cell r="A3797" t="str">
            <v>GALL</v>
          </cell>
          <cell r="B3797" t="str">
            <v>GALL General Ledger Level 2</v>
          </cell>
          <cell r="C3797" t="str">
            <v>GALL - GL</v>
          </cell>
          <cell r="D3797" t="str">
            <v>GALL</v>
          </cell>
        </row>
        <row r="3798">
          <cell r="A3798" t="str">
            <v>GALL</v>
          </cell>
          <cell r="B3798" t="str">
            <v>GALL General Ledger Level 2</v>
          </cell>
          <cell r="C3798" t="str">
            <v>GALL - GL</v>
          </cell>
          <cell r="D3798" t="str">
            <v>GALL</v>
          </cell>
        </row>
        <row r="3799">
          <cell r="A3799" t="str">
            <v>GALL</v>
          </cell>
          <cell r="B3799" t="str">
            <v>GALL General Ledger Level 2</v>
          </cell>
          <cell r="C3799" t="str">
            <v>GALL - GL</v>
          </cell>
          <cell r="D3799" t="str">
            <v>GALL</v>
          </cell>
        </row>
        <row r="3800">
          <cell r="A3800" t="str">
            <v>GALL</v>
          </cell>
          <cell r="B3800" t="str">
            <v>GALL General Ledger Level 2</v>
          </cell>
          <cell r="C3800" t="str">
            <v>GALL - GL</v>
          </cell>
          <cell r="D3800" t="str">
            <v>GALL</v>
          </cell>
        </row>
        <row r="3801">
          <cell r="A3801" t="str">
            <v>GALL</v>
          </cell>
          <cell r="B3801" t="str">
            <v>GALL General Ledger Level 2</v>
          </cell>
          <cell r="C3801" t="str">
            <v>GALL - GL</v>
          </cell>
          <cell r="D3801" t="str">
            <v>GALL</v>
          </cell>
        </row>
        <row r="3802">
          <cell r="A3802" t="str">
            <v>GALL</v>
          </cell>
          <cell r="B3802" t="str">
            <v>GALL General Ledger Level 2</v>
          </cell>
          <cell r="C3802" t="str">
            <v>GALL - GL</v>
          </cell>
          <cell r="D3802" t="str">
            <v>GALL</v>
          </cell>
        </row>
        <row r="3803">
          <cell r="A3803" t="str">
            <v>GALL</v>
          </cell>
          <cell r="B3803" t="str">
            <v>GALL General Ledger Level 2</v>
          </cell>
          <cell r="C3803" t="str">
            <v>GALL - GL</v>
          </cell>
          <cell r="D3803" t="str">
            <v>GALL</v>
          </cell>
        </row>
        <row r="3804">
          <cell r="A3804" t="str">
            <v>GALL</v>
          </cell>
          <cell r="B3804" t="str">
            <v>GALL General Ledger Level 3</v>
          </cell>
          <cell r="C3804" t="str">
            <v>GALL - GL</v>
          </cell>
          <cell r="D3804" t="str">
            <v>GALL</v>
          </cell>
        </row>
        <row r="3805">
          <cell r="A3805" t="str">
            <v>GALL</v>
          </cell>
          <cell r="B3805" t="str">
            <v>GALL General Ledger Level 3</v>
          </cell>
          <cell r="C3805" t="str">
            <v>GALL - GL</v>
          </cell>
          <cell r="D3805" t="str">
            <v>GALL</v>
          </cell>
        </row>
        <row r="3806">
          <cell r="A3806" t="str">
            <v>GALL</v>
          </cell>
          <cell r="B3806" t="str">
            <v>GALL General Ledger Level 3</v>
          </cell>
          <cell r="C3806" t="str">
            <v>GALL - GL</v>
          </cell>
          <cell r="D3806" t="str">
            <v>GALL</v>
          </cell>
        </row>
        <row r="3807">
          <cell r="A3807" t="str">
            <v>GALL</v>
          </cell>
          <cell r="B3807" t="str">
            <v>GALL General Ledger Level 3</v>
          </cell>
          <cell r="C3807" t="str">
            <v>GALL - GL</v>
          </cell>
          <cell r="D3807" t="str">
            <v>GALL</v>
          </cell>
        </row>
        <row r="3808">
          <cell r="A3808" t="str">
            <v>GALL</v>
          </cell>
          <cell r="B3808" t="str">
            <v>GALL General Ledger Level 3</v>
          </cell>
          <cell r="C3808" t="str">
            <v>GALL - GL</v>
          </cell>
          <cell r="D3808" t="str">
            <v>GALL</v>
          </cell>
        </row>
        <row r="3809">
          <cell r="A3809" t="str">
            <v>GALL</v>
          </cell>
          <cell r="B3809" t="str">
            <v>GALL General Ledger Level 3</v>
          </cell>
          <cell r="C3809" t="str">
            <v>GALL - GL</v>
          </cell>
          <cell r="D3809" t="str">
            <v>GALL</v>
          </cell>
        </row>
        <row r="3810">
          <cell r="A3810" t="str">
            <v>GALL</v>
          </cell>
          <cell r="B3810" t="str">
            <v>GALL General Ledger Level 3</v>
          </cell>
          <cell r="C3810" t="str">
            <v>GALL - GL</v>
          </cell>
          <cell r="D3810" t="str">
            <v>GALL</v>
          </cell>
        </row>
        <row r="3811">
          <cell r="A3811" t="str">
            <v>GALL</v>
          </cell>
          <cell r="B3811" t="str">
            <v>GALL General Ledger Level 3</v>
          </cell>
          <cell r="C3811" t="str">
            <v>GALL - GL</v>
          </cell>
          <cell r="D3811" t="str">
            <v>GALL</v>
          </cell>
        </row>
        <row r="3812">
          <cell r="A3812" t="str">
            <v>GALL</v>
          </cell>
          <cell r="B3812" t="str">
            <v>GALL General Ledger Level 3</v>
          </cell>
          <cell r="C3812" t="str">
            <v>GALL - GL</v>
          </cell>
          <cell r="D3812" t="str">
            <v>GALL</v>
          </cell>
        </row>
        <row r="3813">
          <cell r="A3813" t="str">
            <v>GALL</v>
          </cell>
          <cell r="B3813" t="str">
            <v>GALL General Ledger Level 3</v>
          </cell>
          <cell r="C3813" t="str">
            <v>GALL - GL</v>
          </cell>
          <cell r="D3813" t="str">
            <v>GALL</v>
          </cell>
        </row>
        <row r="3814">
          <cell r="A3814" t="str">
            <v>GALL</v>
          </cell>
          <cell r="B3814" t="str">
            <v>GALL General Ledger Level 3</v>
          </cell>
          <cell r="C3814" t="str">
            <v>GALL - GL</v>
          </cell>
          <cell r="D3814" t="str">
            <v>GALL</v>
          </cell>
        </row>
        <row r="3815">
          <cell r="A3815" t="str">
            <v>GALL</v>
          </cell>
          <cell r="B3815" t="str">
            <v>GALL General Ledger Level 3</v>
          </cell>
          <cell r="C3815" t="str">
            <v>GALL - GL</v>
          </cell>
          <cell r="D3815" t="str">
            <v>GALL</v>
          </cell>
        </row>
        <row r="3816">
          <cell r="A3816" t="str">
            <v>GALL</v>
          </cell>
          <cell r="B3816" t="str">
            <v>GALL General Ledger Level 3</v>
          </cell>
          <cell r="C3816" t="str">
            <v>GALL - GL</v>
          </cell>
          <cell r="D3816" t="str">
            <v>GALL</v>
          </cell>
        </row>
        <row r="3817">
          <cell r="A3817" t="str">
            <v>GALL</v>
          </cell>
          <cell r="B3817" t="str">
            <v>GALL Purchasing Level 5</v>
          </cell>
          <cell r="C3817" t="str">
            <v>GALL</v>
          </cell>
          <cell r="D3817" t="str">
            <v>GALL</v>
          </cell>
        </row>
        <row r="3818">
          <cell r="A3818" t="str">
            <v>GALL</v>
          </cell>
          <cell r="B3818" t="str">
            <v>GALL Purchasing Level 5</v>
          </cell>
          <cell r="C3818" t="str">
            <v>GALL</v>
          </cell>
          <cell r="D3818" t="str">
            <v>GALL</v>
          </cell>
        </row>
        <row r="3819">
          <cell r="A3819" t="str">
            <v>GALL</v>
          </cell>
          <cell r="B3819" t="str">
            <v>GALL Purchasing Level 5</v>
          </cell>
          <cell r="C3819" t="str">
            <v>GALL</v>
          </cell>
          <cell r="D3819" t="str">
            <v>GALL</v>
          </cell>
        </row>
        <row r="3820">
          <cell r="A3820" t="str">
            <v>GALL</v>
          </cell>
          <cell r="B3820" t="str">
            <v>GALL Purchasing Level 5</v>
          </cell>
          <cell r="C3820" t="str">
            <v>GALL</v>
          </cell>
          <cell r="D3820" t="str">
            <v>GALL</v>
          </cell>
        </row>
        <row r="3821">
          <cell r="A3821" t="str">
            <v>GALL</v>
          </cell>
          <cell r="B3821" t="str">
            <v>GALL Purchasing Level 5</v>
          </cell>
          <cell r="C3821" t="str">
            <v>GALL</v>
          </cell>
          <cell r="D3821" t="str">
            <v>GALL</v>
          </cell>
        </row>
        <row r="3822">
          <cell r="A3822" t="str">
            <v>GALL</v>
          </cell>
          <cell r="B3822" t="str">
            <v>GALL Purchasing Level 5</v>
          </cell>
          <cell r="C3822" t="str">
            <v>GALL</v>
          </cell>
          <cell r="D3822" t="str">
            <v>GALL</v>
          </cell>
        </row>
        <row r="3823">
          <cell r="A3823" t="str">
            <v>GALL</v>
          </cell>
          <cell r="B3823" t="str">
            <v>GALL Purchasing Level 5</v>
          </cell>
          <cell r="C3823" t="str">
            <v>GALL</v>
          </cell>
          <cell r="D3823" t="str">
            <v>GALL</v>
          </cell>
        </row>
        <row r="3824">
          <cell r="A3824" t="str">
            <v>GALL</v>
          </cell>
          <cell r="B3824" t="str">
            <v>GALL Purchasing Level 5</v>
          </cell>
          <cell r="C3824" t="str">
            <v>GALL</v>
          </cell>
          <cell r="D3824" t="str">
            <v>GALL</v>
          </cell>
        </row>
        <row r="3825">
          <cell r="A3825" t="str">
            <v>GALL</v>
          </cell>
          <cell r="B3825" t="str">
            <v>GALL Purchasing Level 5</v>
          </cell>
          <cell r="C3825" t="str">
            <v>GALL</v>
          </cell>
          <cell r="D3825" t="str">
            <v>GALL</v>
          </cell>
        </row>
        <row r="3826">
          <cell r="A3826" t="str">
            <v>GALL</v>
          </cell>
          <cell r="B3826" t="str">
            <v>GALL Purchasing Level 5</v>
          </cell>
          <cell r="C3826" t="str">
            <v>GALL</v>
          </cell>
          <cell r="D3826" t="str">
            <v>GALL</v>
          </cell>
        </row>
        <row r="3827">
          <cell r="A3827" t="str">
            <v>GALL</v>
          </cell>
          <cell r="B3827" t="str">
            <v>GALL Purchasing Level 5</v>
          </cell>
          <cell r="C3827" t="str">
            <v>GALL</v>
          </cell>
          <cell r="D3827" t="str">
            <v>GALL</v>
          </cell>
        </row>
        <row r="3828">
          <cell r="A3828" t="str">
            <v>GALL</v>
          </cell>
          <cell r="B3828" t="str">
            <v>GALL Purchasing Level 5</v>
          </cell>
          <cell r="C3828" t="str">
            <v>GALL</v>
          </cell>
          <cell r="D3828" t="str">
            <v>GALL</v>
          </cell>
        </row>
        <row r="3829">
          <cell r="A3829" t="str">
            <v>GALL</v>
          </cell>
          <cell r="B3829" t="str">
            <v>GALL Purchasing Level 5</v>
          </cell>
          <cell r="C3829" t="str">
            <v>GALL</v>
          </cell>
          <cell r="D3829" t="str">
            <v>GALL</v>
          </cell>
        </row>
        <row r="3830">
          <cell r="A3830" t="str">
            <v>GALL</v>
          </cell>
          <cell r="B3830" t="str">
            <v>GALL Purchasing Level 5</v>
          </cell>
          <cell r="C3830" t="str">
            <v>GALL</v>
          </cell>
          <cell r="D3830" t="str">
            <v>GALL</v>
          </cell>
        </row>
        <row r="3831">
          <cell r="A3831" t="str">
            <v>GB</v>
          </cell>
          <cell r="B3831" t="str">
            <v>GB Accounts Payable Level 2</v>
          </cell>
          <cell r="C3831" t="str">
            <v>GB</v>
          </cell>
          <cell r="D3831" t="str">
            <v>Careers Service</v>
          </cell>
        </row>
        <row r="3832">
          <cell r="A3832" t="str">
            <v>GB</v>
          </cell>
          <cell r="B3832" t="str">
            <v>GB Accounts Payable Level 2</v>
          </cell>
          <cell r="C3832" t="str">
            <v>GB</v>
          </cell>
          <cell r="D3832" t="str">
            <v>Careers Service</v>
          </cell>
        </row>
        <row r="3833">
          <cell r="A3833" t="str">
            <v>GB</v>
          </cell>
          <cell r="B3833" t="str">
            <v>GB General Ledger Level 3</v>
          </cell>
          <cell r="C3833" t="str">
            <v>GB - GL</v>
          </cell>
          <cell r="D3833" t="str">
            <v>Careers Service</v>
          </cell>
        </row>
        <row r="3834">
          <cell r="A3834" t="str">
            <v>GB</v>
          </cell>
          <cell r="B3834" t="str">
            <v>GB Purchasing Level 4</v>
          </cell>
          <cell r="C3834" t="str">
            <v>GB</v>
          </cell>
          <cell r="D3834" t="str">
            <v>Careers Service</v>
          </cell>
        </row>
        <row r="3835">
          <cell r="A3835" t="str">
            <v>GB</v>
          </cell>
          <cell r="B3835" t="str">
            <v>GB Purchasing Level 4</v>
          </cell>
          <cell r="C3835" t="str">
            <v>GB</v>
          </cell>
          <cell r="D3835" t="str">
            <v>Careers Service</v>
          </cell>
        </row>
        <row r="3836">
          <cell r="A3836" t="str">
            <v>GB</v>
          </cell>
          <cell r="B3836" t="str">
            <v>GB Purchasing Level 6</v>
          </cell>
          <cell r="C3836" t="str">
            <v>GB</v>
          </cell>
          <cell r="D3836" t="str">
            <v>Careers Service</v>
          </cell>
        </row>
        <row r="3837">
          <cell r="A3837" t="str">
            <v>GB</v>
          </cell>
          <cell r="B3837" t="str">
            <v>GB Purchasing Level 6</v>
          </cell>
          <cell r="C3837" t="str">
            <v>GB</v>
          </cell>
          <cell r="D3837" t="str">
            <v>Careers Service</v>
          </cell>
        </row>
        <row r="3838">
          <cell r="A3838" t="str">
            <v>GB</v>
          </cell>
          <cell r="B3838" t="str">
            <v>GB Receivables Level 4</v>
          </cell>
          <cell r="C3838" t="str">
            <v>GB</v>
          </cell>
          <cell r="D3838" t="str">
            <v>Careers Service</v>
          </cell>
        </row>
        <row r="3839">
          <cell r="A3839" t="str">
            <v>GB</v>
          </cell>
          <cell r="B3839" t="str">
            <v>GB Receivables Level 4</v>
          </cell>
          <cell r="C3839" t="str">
            <v>GB</v>
          </cell>
          <cell r="D3839" t="str">
            <v>Careers Service</v>
          </cell>
        </row>
        <row r="3840">
          <cell r="A3840" t="str">
            <v>GB</v>
          </cell>
          <cell r="B3840" t="str">
            <v>GB Receivables Level 6</v>
          </cell>
          <cell r="C3840" t="str">
            <v>GB</v>
          </cell>
          <cell r="D3840" t="str">
            <v>Careers Service</v>
          </cell>
        </row>
        <row r="3841">
          <cell r="A3841" t="str">
            <v>GB</v>
          </cell>
          <cell r="B3841" t="str">
            <v>GB Receivables Level 6</v>
          </cell>
          <cell r="C3841" t="str">
            <v>GB</v>
          </cell>
          <cell r="D3841" t="str">
            <v>Careers Service</v>
          </cell>
        </row>
        <row r="3842">
          <cell r="A3842" t="str">
            <v>GC</v>
          </cell>
          <cell r="B3842" t="str">
            <v>GC Accounts Payable Level 1</v>
          </cell>
          <cell r="C3842" t="str">
            <v>GC</v>
          </cell>
          <cell r="D3842" t="str">
            <v>Botanic Garden</v>
          </cell>
        </row>
        <row r="3843">
          <cell r="A3843" t="str">
            <v>GC</v>
          </cell>
          <cell r="B3843" t="str">
            <v>GC Accounts Payable Level 1</v>
          </cell>
          <cell r="C3843" t="str">
            <v>GC</v>
          </cell>
          <cell r="D3843" t="str">
            <v>Botanic Garden</v>
          </cell>
        </row>
        <row r="3844">
          <cell r="A3844" t="str">
            <v>GC</v>
          </cell>
          <cell r="B3844" t="str">
            <v>GC Accounts Payable Level 2</v>
          </cell>
          <cell r="C3844" t="str">
            <v>GC</v>
          </cell>
          <cell r="D3844" t="str">
            <v>Botanic Garden</v>
          </cell>
        </row>
        <row r="3845">
          <cell r="A3845" t="str">
            <v>GC</v>
          </cell>
          <cell r="B3845" t="str">
            <v>GC Accounts Payable Level 2</v>
          </cell>
          <cell r="C3845" t="str">
            <v>GC</v>
          </cell>
          <cell r="D3845" t="str">
            <v>Botanic Garden</v>
          </cell>
        </row>
        <row r="3846">
          <cell r="A3846" t="str">
            <v>GC</v>
          </cell>
          <cell r="B3846" t="str">
            <v>GC Accounts Payable One</v>
          </cell>
          <cell r="C3846" t="str">
            <v>GC</v>
          </cell>
          <cell r="D3846" t="str">
            <v>Botanic Garden</v>
          </cell>
        </row>
        <row r="3847">
          <cell r="A3847" t="str">
            <v>GC</v>
          </cell>
          <cell r="B3847" t="str">
            <v>GC Accounts Payable One</v>
          </cell>
          <cell r="C3847" t="str">
            <v>GC</v>
          </cell>
          <cell r="D3847" t="str">
            <v>Botanic Garden</v>
          </cell>
        </row>
        <row r="3848">
          <cell r="A3848" t="str">
            <v>GC</v>
          </cell>
          <cell r="B3848" t="str">
            <v>GC Accounts Payable Two</v>
          </cell>
          <cell r="C3848" t="str">
            <v>GC</v>
          </cell>
          <cell r="D3848" t="str">
            <v>Botanic Garden</v>
          </cell>
        </row>
        <row r="3849">
          <cell r="A3849" t="str">
            <v>GC</v>
          </cell>
          <cell r="B3849" t="str">
            <v>GC Accounts Payable Two</v>
          </cell>
          <cell r="C3849" t="str">
            <v>GC</v>
          </cell>
          <cell r="D3849" t="str">
            <v>Botanic Garden</v>
          </cell>
        </row>
        <row r="3850">
          <cell r="A3850" t="str">
            <v>GC</v>
          </cell>
          <cell r="B3850" t="str">
            <v>GC Accounts Receivable One</v>
          </cell>
          <cell r="C3850" t="str">
            <v>GC</v>
          </cell>
          <cell r="D3850" t="str">
            <v>Botanic Garden</v>
          </cell>
        </row>
        <row r="3851">
          <cell r="A3851" t="str">
            <v>GC</v>
          </cell>
          <cell r="B3851" t="str">
            <v>GC Accounts Receivable One</v>
          </cell>
          <cell r="C3851" t="str">
            <v>GC</v>
          </cell>
          <cell r="D3851" t="str">
            <v>Botanic Garden</v>
          </cell>
        </row>
        <row r="3852">
          <cell r="A3852" t="str">
            <v>GC</v>
          </cell>
          <cell r="B3852" t="str">
            <v>GC Accounts Receivable Three</v>
          </cell>
          <cell r="C3852" t="str">
            <v>GC</v>
          </cell>
          <cell r="D3852" t="str">
            <v>Botanic Garden</v>
          </cell>
        </row>
        <row r="3853">
          <cell r="A3853" t="str">
            <v>GC</v>
          </cell>
          <cell r="B3853" t="str">
            <v>GC Accounts Receivable Three</v>
          </cell>
          <cell r="C3853" t="str">
            <v>GC</v>
          </cell>
          <cell r="D3853" t="str">
            <v>Botanic Garden</v>
          </cell>
        </row>
        <row r="3854">
          <cell r="A3854" t="str">
            <v>GC</v>
          </cell>
          <cell r="B3854" t="str">
            <v>GC General Ledger Level 3</v>
          </cell>
          <cell r="C3854" t="str">
            <v>GC - GL</v>
          </cell>
          <cell r="D3854" t="str">
            <v>Botanic Garden</v>
          </cell>
        </row>
        <row r="3855">
          <cell r="A3855" t="str">
            <v>GC</v>
          </cell>
          <cell r="B3855" t="str">
            <v>GC General Ledger One</v>
          </cell>
          <cell r="C3855" t="str">
            <v>GC - GL</v>
          </cell>
          <cell r="D3855" t="str">
            <v>Botanic Garden</v>
          </cell>
        </row>
        <row r="3856">
          <cell r="A3856" t="str">
            <v>GC</v>
          </cell>
          <cell r="B3856" t="str">
            <v>GC General Ledger One Sal</v>
          </cell>
          <cell r="C3856" t="str">
            <v>GC - GL</v>
          </cell>
          <cell r="D3856" t="str">
            <v>Botanic Garden</v>
          </cell>
        </row>
        <row r="3857">
          <cell r="A3857" t="str">
            <v>GC</v>
          </cell>
          <cell r="B3857" t="str">
            <v>GC General Ledger Sal Level 3</v>
          </cell>
          <cell r="C3857" t="str">
            <v>GC - GL</v>
          </cell>
          <cell r="D3857" t="str">
            <v>Botanic Garden</v>
          </cell>
        </row>
        <row r="3858">
          <cell r="A3858" t="str">
            <v>GC</v>
          </cell>
          <cell r="B3858" t="str">
            <v>GC General Ledger Two Sal</v>
          </cell>
          <cell r="C3858" t="str">
            <v>GC - GL</v>
          </cell>
          <cell r="D3858" t="str">
            <v>Botanic Garden</v>
          </cell>
        </row>
        <row r="3859">
          <cell r="A3859" t="str">
            <v>GC</v>
          </cell>
          <cell r="B3859" t="str">
            <v>GC Grants One</v>
          </cell>
          <cell r="C3859" t="str">
            <v>Grants Accounting</v>
          </cell>
          <cell r="D3859" t="str">
            <v>No Security Rule Assigned (Full Access)</v>
          </cell>
        </row>
        <row r="3860">
          <cell r="A3860" t="str">
            <v>GC</v>
          </cell>
          <cell r="B3860" t="str">
            <v>GC Grants One Sal</v>
          </cell>
          <cell r="C3860" t="str">
            <v>Grants Accounting</v>
          </cell>
          <cell r="D3860" t="str">
            <v>No Security Rule Assigned (Full Access)</v>
          </cell>
        </row>
        <row r="3861">
          <cell r="A3861" t="str">
            <v>GC</v>
          </cell>
          <cell r="B3861" t="str">
            <v>GC iProcurement</v>
          </cell>
          <cell r="C3861" t="str">
            <v>GC</v>
          </cell>
          <cell r="D3861" t="str">
            <v>Botanic Garden</v>
          </cell>
        </row>
        <row r="3862">
          <cell r="A3862" t="str">
            <v>GC</v>
          </cell>
          <cell r="B3862" t="str">
            <v>GC iProcurement</v>
          </cell>
          <cell r="C3862" t="str">
            <v>GC</v>
          </cell>
          <cell r="D3862" t="str">
            <v>Botanic Garden</v>
          </cell>
        </row>
        <row r="3863">
          <cell r="A3863" t="str">
            <v>GC</v>
          </cell>
          <cell r="B3863" t="str">
            <v>GC Purchasing Level 4</v>
          </cell>
          <cell r="C3863" t="str">
            <v>GC</v>
          </cell>
          <cell r="D3863" t="str">
            <v>Botanic Garden</v>
          </cell>
        </row>
        <row r="3864">
          <cell r="A3864" t="str">
            <v>GC</v>
          </cell>
          <cell r="B3864" t="str">
            <v>GC Purchasing Level 4</v>
          </cell>
          <cell r="C3864" t="str">
            <v>GC</v>
          </cell>
          <cell r="D3864" t="str">
            <v>Botanic Garden</v>
          </cell>
        </row>
        <row r="3865">
          <cell r="A3865" t="str">
            <v>GC</v>
          </cell>
          <cell r="B3865" t="str">
            <v>GC Purchasing Level 5</v>
          </cell>
          <cell r="C3865" t="str">
            <v>GC</v>
          </cell>
          <cell r="D3865" t="str">
            <v>Botanic Garden</v>
          </cell>
        </row>
        <row r="3866">
          <cell r="A3866" t="str">
            <v>GC</v>
          </cell>
          <cell r="B3866" t="str">
            <v>GC Purchasing Level 5</v>
          </cell>
          <cell r="C3866" t="str">
            <v>GC</v>
          </cell>
          <cell r="D3866" t="str">
            <v>Botanic Garden</v>
          </cell>
        </row>
        <row r="3867">
          <cell r="A3867" t="str">
            <v>GC</v>
          </cell>
          <cell r="B3867" t="str">
            <v>GC Purchasing Level 6</v>
          </cell>
          <cell r="C3867" t="str">
            <v>GC</v>
          </cell>
          <cell r="D3867" t="str">
            <v>Botanic Garden</v>
          </cell>
        </row>
        <row r="3868">
          <cell r="A3868" t="str">
            <v>GC</v>
          </cell>
          <cell r="B3868" t="str">
            <v>GC Purchasing Level 6</v>
          </cell>
          <cell r="C3868" t="str">
            <v>GC</v>
          </cell>
          <cell r="D3868" t="str">
            <v>Botanic Garden</v>
          </cell>
        </row>
        <row r="3869">
          <cell r="A3869" t="str">
            <v>GC</v>
          </cell>
          <cell r="B3869" t="str">
            <v>GC Purchasing One</v>
          </cell>
          <cell r="C3869" t="str">
            <v>GC</v>
          </cell>
          <cell r="D3869" t="str">
            <v>Botanic Garden</v>
          </cell>
        </row>
        <row r="3870">
          <cell r="A3870" t="str">
            <v>GC</v>
          </cell>
          <cell r="B3870" t="str">
            <v>GC Purchasing One</v>
          </cell>
          <cell r="C3870" t="str">
            <v>GC</v>
          </cell>
          <cell r="D3870" t="str">
            <v>Botanic Garden</v>
          </cell>
        </row>
        <row r="3871">
          <cell r="A3871" t="str">
            <v>GC</v>
          </cell>
          <cell r="B3871" t="str">
            <v>GC Receivables Level 6</v>
          </cell>
          <cell r="C3871" t="str">
            <v>GC</v>
          </cell>
          <cell r="D3871" t="str">
            <v>Botanic Garden</v>
          </cell>
        </row>
        <row r="3872">
          <cell r="A3872" t="str">
            <v>GC</v>
          </cell>
          <cell r="B3872" t="str">
            <v>GC Receivables Level 6</v>
          </cell>
          <cell r="C3872" t="str">
            <v>GC</v>
          </cell>
          <cell r="D3872" t="str">
            <v>Botanic Garden</v>
          </cell>
        </row>
        <row r="3873">
          <cell r="A3873" t="str">
            <v>GD</v>
          </cell>
          <cell r="B3873" t="str">
            <v>GD Accounts Payable Level 1</v>
          </cell>
          <cell r="C3873" t="str">
            <v>GD</v>
          </cell>
          <cell r="D3873" t="str">
            <v>Sport</v>
          </cell>
        </row>
        <row r="3874">
          <cell r="A3874" t="str">
            <v>GD</v>
          </cell>
          <cell r="B3874" t="str">
            <v>GD Accounts Payable Level 1</v>
          </cell>
          <cell r="C3874" t="str">
            <v>GD</v>
          </cell>
          <cell r="D3874" t="str">
            <v>Sport</v>
          </cell>
        </row>
        <row r="3875">
          <cell r="A3875" t="str">
            <v>GD</v>
          </cell>
          <cell r="B3875" t="str">
            <v>GD Accounts Payable Level 2</v>
          </cell>
          <cell r="C3875" t="str">
            <v>GD</v>
          </cell>
          <cell r="D3875" t="str">
            <v>Sport</v>
          </cell>
        </row>
        <row r="3876">
          <cell r="A3876" t="str">
            <v>GD</v>
          </cell>
          <cell r="B3876" t="str">
            <v>GD Accounts Payable Level 2</v>
          </cell>
          <cell r="C3876" t="str">
            <v>GD</v>
          </cell>
          <cell r="D3876" t="str">
            <v>Sport</v>
          </cell>
        </row>
        <row r="3877">
          <cell r="A3877" t="str">
            <v>GD</v>
          </cell>
          <cell r="B3877" t="str">
            <v>GD General Ledger Level 2</v>
          </cell>
          <cell r="C3877" t="str">
            <v>GD - GL</v>
          </cell>
          <cell r="D3877" t="str">
            <v>Sport</v>
          </cell>
        </row>
        <row r="3878">
          <cell r="A3878" t="str">
            <v>GD</v>
          </cell>
          <cell r="B3878" t="str">
            <v>GD General Ledger Level 2</v>
          </cell>
          <cell r="C3878" t="str">
            <v>GD - GL</v>
          </cell>
          <cell r="D3878" t="str">
            <v>Sport</v>
          </cell>
        </row>
        <row r="3879">
          <cell r="A3879" t="str">
            <v>GD</v>
          </cell>
          <cell r="B3879" t="str">
            <v>GD General Ledger Level 3</v>
          </cell>
          <cell r="C3879" t="str">
            <v>GD - GL</v>
          </cell>
          <cell r="D3879" t="str">
            <v>Sport</v>
          </cell>
        </row>
        <row r="3880">
          <cell r="A3880" t="str">
            <v>GD</v>
          </cell>
          <cell r="B3880" t="str">
            <v>GD General Ledger Level 3</v>
          </cell>
          <cell r="C3880" t="str">
            <v>GD - GL</v>
          </cell>
          <cell r="D3880" t="str">
            <v>Sport</v>
          </cell>
        </row>
        <row r="3881">
          <cell r="A3881" t="str">
            <v>GD</v>
          </cell>
          <cell r="B3881" t="str">
            <v>GD General Ledger Sal Level 3</v>
          </cell>
          <cell r="C3881" t="str">
            <v>GD - GL</v>
          </cell>
          <cell r="D3881" t="str">
            <v>Sport</v>
          </cell>
        </row>
        <row r="3882">
          <cell r="A3882" t="str">
            <v>GD</v>
          </cell>
          <cell r="B3882" t="str">
            <v>GD General Ledger Sal Level 3</v>
          </cell>
          <cell r="C3882" t="str">
            <v>GD - GL</v>
          </cell>
          <cell r="D3882" t="str">
            <v>Sport</v>
          </cell>
        </row>
        <row r="3883">
          <cell r="A3883" t="str">
            <v>GD</v>
          </cell>
          <cell r="B3883" t="str">
            <v>GD iProcurement</v>
          </cell>
          <cell r="C3883" t="str">
            <v>GD</v>
          </cell>
          <cell r="D3883" t="str">
            <v>Sport</v>
          </cell>
        </row>
        <row r="3884">
          <cell r="A3884" t="str">
            <v>GD</v>
          </cell>
          <cell r="B3884" t="str">
            <v>GD iProcurement</v>
          </cell>
          <cell r="C3884" t="str">
            <v>GD</v>
          </cell>
          <cell r="D3884" t="str">
            <v>Sport</v>
          </cell>
        </row>
        <row r="3885">
          <cell r="A3885" t="str">
            <v>GD</v>
          </cell>
          <cell r="B3885" t="str">
            <v>GD Purchasing Level 4</v>
          </cell>
          <cell r="C3885" t="str">
            <v>GD</v>
          </cell>
          <cell r="D3885" t="str">
            <v>Sport</v>
          </cell>
        </row>
        <row r="3886">
          <cell r="A3886" t="str">
            <v>GD</v>
          </cell>
          <cell r="B3886" t="str">
            <v>GD Purchasing Level 4</v>
          </cell>
          <cell r="C3886" t="str">
            <v>GD</v>
          </cell>
          <cell r="D3886" t="str">
            <v>Sport</v>
          </cell>
        </row>
        <row r="3887">
          <cell r="A3887" t="str">
            <v>GD</v>
          </cell>
          <cell r="B3887" t="str">
            <v>GD Purchasing Level 6</v>
          </cell>
          <cell r="C3887" t="str">
            <v>GD</v>
          </cell>
          <cell r="D3887" t="str">
            <v>Sport</v>
          </cell>
        </row>
        <row r="3888">
          <cell r="A3888" t="str">
            <v>GD</v>
          </cell>
          <cell r="B3888" t="str">
            <v>GD Purchasing Level 6</v>
          </cell>
          <cell r="C3888" t="str">
            <v>GD</v>
          </cell>
          <cell r="D3888" t="str">
            <v>Sport</v>
          </cell>
        </row>
        <row r="3889">
          <cell r="A3889" t="str">
            <v>GD</v>
          </cell>
          <cell r="B3889" t="str">
            <v>GD Receivables Level 4</v>
          </cell>
          <cell r="C3889" t="str">
            <v>GD</v>
          </cell>
          <cell r="D3889" t="str">
            <v>Sport</v>
          </cell>
        </row>
        <row r="3890">
          <cell r="A3890" t="str">
            <v>GD</v>
          </cell>
          <cell r="B3890" t="str">
            <v>GD Receivables Level 4</v>
          </cell>
          <cell r="C3890" t="str">
            <v>GD</v>
          </cell>
          <cell r="D3890" t="str">
            <v>Sport</v>
          </cell>
        </row>
        <row r="3891">
          <cell r="A3891" t="str">
            <v>GD</v>
          </cell>
          <cell r="B3891" t="str">
            <v>GD Receivables Level 6</v>
          </cell>
          <cell r="C3891" t="str">
            <v>GD</v>
          </cell>
          <cell r="D3891" t="str">
            <v>Sport</v>
          </cell>
        </row>
        <row r="3892">
          <cell r="A3892" t="str">
            <v>GD</v>
          </cell>
          <cell r="B3892" t="str">
            <v>GD Receivables Level 6</v>
          </cell>
          <cell r="C3892" t="str">
            <v>GD</v>
          </cell>
          <cell r="D3892" t="str">
            <v>Sport</v>
          </cell>
        </row>
        <row r="3893">
          <cell r="A3893" t="str">
            <v>GD</v>
          </cell>
          <cell r="B3893" t="str">
            <v>GD Receivables Level 7</v>
          </cell>
          <cell r="C3893" t="str">
            <v>GD</v>
          </cell>
          <cell r="D3893" t="str">
            <v>Sport</v>
          </cell>
        </row>
        <row r="3894">
          <cell r="A3894" t="str">
            <v>GD</v>
          </cell>
          <cell r="B3894" t="str">
            <v>GD Receivables Level 7</v>
          </cell>
          <cell r="C3894" t="str">
            <v>GD</v>
          </cell>
          <cell r="D3894" t="str">
            <v>Sport</v>
          </cell>
        </row>
        <row r="3895">
          <cell r="A3895" t="str">
            <v>GE</v>
          </cell>
          <cell r="B3895" t="str">
            <v>GE Accounts Payable Level 2</v>
          </cell>
          <cell r="C3895" t="str">
            <v>GE</v>
          </cell>
          <cell r="D3895" t="str">
            <v>Examination Schools</v>
          </cell>
        </row>
        <row r="3896">
          <cell r="A3896" t="str">
            <v>GE</v>
          </cell>
          <cell r="B3896" t="str">
            <v>GE Accounts Payable Level 2</v>
          </cell>
          <cell r="C3896" t="str">
            <v>GE</v>
          </cell>
          <cell r="D3896" t="str">
            <v>Examination Schools</v>
          </cell>
        </row>
        <row r="3897">
          <cell r="A3897" t="str">
            <v>GE</v>
          </cell>
          <cell r="B3897" t="str">
            <v>GE General Ledger Level 1</v>
          </cell>
          <cell r="C3897" t="str">
            <v>GE - GL</v>
          </cell>
          <cell r="D3897" t="str">
            <v>Examination Schools</v>
          </cell>
        </row>
        <row r="3898">
          <cell r="A3898" t="str">
            <v>GE</v>
          </cell>
          <cell r="B3898" t="str">
            <v>GE General Ledger Level 2</v>
          </cell>
          <cell r="C3898" t="str">
            <v>GE - GL</v>
          </cell>
          <cell r="D3898" t="str">
            <v>Examination Schools</v>
          </cell>
        </row>
        <row r="3899">
          <cell r="A3899" t="str">
            <v>GE</v>
          </cell>
          <cell r="B3899" t="str">
            <v>GE General Ledger Level 3</v>
          </cell>
          <cell r="C3899" t="str">
            <v>GE - GL</v>
          </cell>
          <cell r="D3899" t="str">
            <v>Examination Schools</v>
          </cell>
        </row>
        <row r="3900">
          <cell r="A3900" t="str">
            <v>GE</v>
          </cell>
          <cell r="B3900" t="str">
            <v>GE General Ledger Sal Level 3</v>
          </cell>
          <cell r="C3900" t="str">
            <v>GE - GL</v>
          </cell>
          <cell r="D3900" t="str">
            <v>Examination Schools</v>
          </cell>
        </row>
        <row r="3901">
          <cell r="A3901" t="str">
            <v>GE</v>
          </cell>
          <cell r="B3901" t="str">
            <v>GE Purchasing Level 5</v>
          </cell>
          <cell r="C3901" t="str">
            <v>GE</v>
          </cell>
          <cell r="D3901" t="str">
            <v>Examination Schools</v>
          </cell>
        </row>
        <row r="3902">
          <cell r="A3902" t="str">
            <v>GE</v>
          </cell>
          <cell r="B3902" t="str">
            <v>GE Purchasing Level 5</v>
          </cell>
          <cell r="C3902" t="str">
            <v>GE</v>
          </cell>
          <cell r="D3902" t="str">
            <v>Examination Schools</v>
          </cell>
        </row>
        <row r="3903">
          <cell r="A3903" t="str">
            <v>GE</v>
          </cell>
          <cell r="B3903" t="str">
            <v>GE Receivables Level 6</v>
          </cell>
          <cell r="C3903" t="str">
            <v>GE</v>
          </cell>
          <cell r="D3903" t="str">
            <v>Examination Schools</v>
          </cell>
        </row>
        <row r="3904">
          <cell r="A3904" t="str">
            <v>GE</v>
          </cell>
          <cell r="B3904" t="str">
            <v>GE Receivables Level 6</v>
          </cell>
          <cell r="C3904" t="str">
            <v>GE</v>
          </cell>
          <cell r="D3904" t="str">
            <v>Examination Schools</v>
          </cell>
        </row>
        <row r="3905">
          <cell r="A3905" t="str">
            <v>GG</v>
          </cell>
          <cell r="B3905" t="str">
            <v>GG Accounts Payable Level 1</v>
          </cell>
          <cell r="C3905" t="str">
            <v>GG</v>
          </cell>
          <cell r="D3905" t="str">
            <v>St Cross Building Management Committee</v>
          </cell>
        </row>
        <row r="3906">
          <cell r="A3906" t="str">
            <v>GG</v>
          </cell>
          <cell r="B3906" t="str">
            <v>GG Accounts Payable Level 1</v>
          </cell>
          <cell r="C3906" t="str">
            <v>GG</v>
          </cell>
          <cell r="D3906" t="str">
            <v>St Cross Building Management Committee</v>
          </cell>
        </row>
        <row r="3907">
          <cell r="A3907" t="str">
            <v>GG</v>
          </cell>
          <cell r="B3907" t="str">
            <v>GG Accounts Payable Level 2</v>
          </cell>
          <cell r="C3907" t="str">
            <v>GG</v>
          </cell>
          <cell r="D3907" t="str">
            <v>St Cross Building Management Committee</v>
          </cell>
        </row>
        <row r="3908">
          <cell r="A3908" t="str">
            <v>GG</v>
          </cell>
          <cell r="B3908" t="str">
            <v>GG Accounts Payable Level 2</v>
          </cell>
          <cell r="C3908" t="str">
            <v>GG</v>
          </cell>
          <cell r="D3908" t="str">
            <v>St Cross Building Management Committee</v>
          </cell>
        </row>
        <row r="3909">
          <cell r="A3909" t="str">
            <v>GG</v>
          </cell>
          <cell r="B3909" t="str">
            <v>GG General Ledger Level 1</v>
          </cell>
          <cell r="C3909" t="str">
            <v>GG - GL</v>
          </cell>
          <cell r="D3909" t="str">
            <v>St Cross Building Management Committee</v>
          </cell>
        </row>
        <row r="3910">
          <cell r="A3910" t="str">
            <v>GG</v>
          </cell>
          <cell r="B3910" t="str">
            <v>GG General Ledger Level 2</v>
          </cell>
          <cell r="C3910" t="str">
            <v>GG - GL</v>
          </cell>
          <cell r="D3910" t="str">
            <v>St Cross Building Management Committee</v>
          </cell>
        </row>
        <row r="3911">
          <cell r="A3911" t="str">
            <v>GG</v>
          </cell>
          <cell r="B3911" t="str">
            <v>GG General Ledger Level 3</v>
          </cell>
          <cell r="C3911" t="str">
            <v>GG - GL</v>
          </cell>
          <cell r="D3911" t="str">
            <v>St Cross Building Management Committee</v>
          </cell>
        </row>
        <row r="3912">
          <cell r="A3912" t="str">
            <v>GG</v>
          </cell>
          <cell r="B3912" t="str">
            <v>GG General Ledger Level 4</v>
          </cell>
          <cell r="C3912" t="str">
            <v>GG - GL</v>
          </cell>
          <cell r="D3912" t="str">
            <v>St Cross Building Management Committee</v>
          </cell>
        </row>
        <row r="3913">
          <cell r="A3913" t="str">
            <v>GG</v>
          </cell>
          <cell r="B3913" t="str">
            <v>GG General Ledger Sal Level 2</v>
          </cell>
          <cell r="C3913" t="str">
            <v>GG - GL</v>
          </cell>
          <cell r="D3913" t="str">
            <v>St Cross Building Management Committee</v>
          </cell>
        </row>
        <row r="3914">
          <cell r="A3914" t="str">
            <v>GG</v>
          </cell>
          <cell r="B3914" t="str">
            <v>GG iProcurement</v>
          </cell>
          <cell r="C3914" t="str">
            <v>GG</v>
          </cell>
          <cell r="D3914" t="str">
            <v>St Cross Building Management Committee</v>
          </cell>
        </row>
        <row r="3915">
          <cell r="A3915" t="str">
            <v>GG</v>
          </cell>
          <cell r="B3915" t="str">
            <v>GG iProcurement</v>
          </cell>
          <cell r="C3915" t="str">
            <v>GG</v>
          </cell>
          <cell r="D3915" t="str">
            <v>St Cross Building Management Committee</v>
          </cell>
        </row>
        <row r="3916">
          <cell r="A3916" t="str">
            <v>GG</v>
          </cell>
          <cell r="B3916" t="str">
            <v>GG Purchasing Level 4</v>
          </cell>
          <cell r="C3916" t="str">
            <v>GG</v>
          </cell>
          <cell r="D3916" t="str">
            <v>St Cross Building Management Committee</v>
          </cell>
        </row>
        <row r="3917">
          <cell r="A3917" t="str">
            <v>GG</v>
          </cell>
          <cell r="B3917" t="str">
            <v>GG Purchasing Level 4</v>
          </cell>
          <cell r="C3917" t="str">
            <v>GG</v>
          </cell>
          <cell r="D3917" t="str">
            <v>St Cross Building Management Committee</v>
          </cell>
        </row>
        <row r="3918">
          <cell r="A3918" t="str">
            <v>GG</v>
          </cell>
          <cell r="B3918" t="str">
            <v>GG Purchasing Level 5</v>
          </cell>
          <cell r="C3918" t="str">
            <v>GG</v>
          </cell>
          <cell r="D3918" t="str">
            <v>St Cross Building Management Committee</v>
          </cell>
        </row>
        <row r="3919">
          <cell r="A3919" t="str">
            <v>GG</v>
          </cell>
          <cell r="B3919" t="str">
            <v>GG Purchasing Level 5</v>
          </cell>
          <cell r="C3919" t="str">
            <v>GG</v>
          </cell>
          <cell r="D3919" t="str">
            <v>St Cross Building Management Committee</v>
          </cell>
        </row>
        <row r="3920">
          <cell r="A3920" t="str">
            <v>GG</v>
          </cell>
          <cell r="B3920" t="str">
            <v>GG Purchasing Level 6</v>
          </cell>
          <cell r="C3920" t="str">
            <v>GG</v>
          </cell>
          <cell r="D3920" t="str">
            <v>St Cross Building Management Committee</v>
          </cell>
        </row>
        <row r="3921">
          <cell r="A3921" t="str">
            <v>GG</v>
          </cell>
          <cell r="B3921" t="str">
            <v>GG Purchasing Level 6</v>
          </cell>
          <cell r="C3921" t="str">
            <v>GG</v>
          </cell>
          <cell r="D3921" t="str">
            <v>St Cross Building Management Committee</v>
          </cell>
        </row>
        <row r="3922">
          <cell r="A3922" t="str">
            <v>GG</v>
          </cell>
          <cell r="B3922" t="str">
            <v>GG Receivables Level 6</v>
          </cell>
          <cell r="C3922" t="str">
            <v>GG</v>
          </cell>
          <cell r="D3922" t="str">
            <v>St Cross Building Management Committee</v>
          </cell>
        </row>
        <row r="3923">
          <cell r="A3923" t="str">
            <v>GG</v>
          </cell>
          <cell r="B3923" t="str">
            <v>GG Receivables Level 6</v>
          </cell>
          <cell r="C3923" t="str">
            <v>GG</v>
          </cell>
          <cell r="D3923" t="str">
            <v>St Cross Building Management Committee</v>
          </cell>
        </row>
        <row r="3924">
          <cell r="A3924" t="str">
            <v>GH</v>
          </cell>
          <cell r="B3924" t="str">
            <v>GH Accounts Payable Level 1</v>
          </cell>
          <cell r="C3924" t="str">
            <v>GH</v>
          </cell>
          <cell r="D3924" t="str">
            <v>Sheldonian Theatre</v>
          </cell>
        </row>
        <row r="3925">
          <cell r="A3925" t="str">
            <v>GH</v>
          </cell>
          <cell r="B3925" t="str">
            <v>GH Accounts Payable Level 1</v>
          </cell>
          <cell r="C3925" t="str">
            <v>GH</v>
          </cell>
          <cell r="D3925" t="str">
            <v>Sheldonian Theatre</v>
          </cell>
        </row>
        <row r="3926">
          <cell r="A3926" t="str">
            <v>GH</v>
          </cell>
          <cell r="B3926" t="str">
            <v>GH Accounts Payable Level 2</v>
          </cell>
          <cell r="C3926" t="str">
            <v>GH</v>
          </cell>
          <cell r="D3926" t="str">
            <v>Sheldonian Theatre</v>
          </cell>
        </row>
        <row r="3927">
          <cell r="A3927" t="str">
            <v>GH</v>
          </cell>
          <cell r="B3927" t="str">
            <v>GH Accounts Payable Level 2</v>
          </cell>
          <cell r="C3927" t="str">
            <v>GH</v>
          </cell>
          <cell r="D3927" t="str">
            <v>Sheldonian Theatre</v>
          </cell>
        </row>
        <row r="3928">
          <cell r="A3928" t="str">
            <v>GH</v>
          </cell>
          <cell r="B3928" t="str">
            <v>GH General Ledger Level 3</v>
          </cell>
          <cell r="C3928" t="str">
            <v>GH - GL</v>
          </cell>
          <cell r="D3928" t="str">
            <v>Sheldonian Theatre</v>
          </cell>
        </row>
        <row r="3929">
          <cell r="A3929" t="str">
            <v>GH</v>
          </cell>
          <cell r="B3929" t="str">
            <v>GH General Ledger Sal Level 3</v>
          </cell>
          <cell r="C3929" t="str">
            <v>GH - GL</v>
          </cell>
          <cell r="D3929" t="str">
            <v>Sheldonian Theatre</v>
          </cell>
        </row>
        <row r="3930">
          <cell r="A3930" t="str">
            <v>GH</v>
          </cell>
          <cell r="B3930" t="str">
            <v>GH iProcurement</v>
          </cell>
          <cell r="C3930" t="str">
            <v>GH</v>
          </cell>
          <cell r="D3930" t="str">
            <v>Sheldonian Theatre</v>
          </cell>
        </row>
        <row r="3931">
          <cell r="A3931" t="str">
            <v>GH</v>
          </cell>
          <cell r="B3931" t="str">
            <v>GH iProcurement</v>
          </cell>
          <cell r="C3931" t="str">
            <v>GH</v>
          </cell>
          <cell r="D3931" t="str">
            <v>Sheldonian Theatre</v>
          </cell>
        </row>
        <row r="3932">
          <cell r="A3932" t="str">
            <v>GH</v>
          </cell>
          <cell r="B3932" t="str">
            <v>GH Order Management Level 1</v>
          </cell>
          <cell r="C3932" t="str">
            <v>Order Management</v>
          </cell>
          <cell r="D3932" t="str">
            <v>No Security Rule Assigned (Full Access)</v>
          </cell>
        </row>
        <row r="3933">
          <cell r="A3933" t="str">
            <v>GH</v>
          </cell>
          <cell r="B3933" t="str">
            <v>GH Purchasing Level 4</v>
          </cell>
          <cell r="C3933" t="str">
            <v>GH</v>
          </cell>
          <cell r="D3933" t="str">
            <v>Sheldonian Theatre</v>
          </cell>
        </row>
        <row r="3934">
          <cell r="A3934" t="str">
            <v>GH</v>
          </cell>
          <cell r="B3934" t="str">
            <v>GH Purchasing Level 4</v>
          </cell>
          <cell r="C3934" t="str">
            <v>GH</v>
          </cell>
          <cell r="D3934" t="str">
            <v>Sheldonian Theatre</v>
          </cell>
        </row>
        <row r="3935">
          <cell r="A3935" t="str">
            <v>GH</v>
          </cell>
          <cell r="B3935" t="str">
            <v>GH Purchasing Level 6</v>
          </cell>
          <cell r="C3935" t="str">
            <v>GH</v>
          </cell>
          <cell r="D3935" t="str">
            <v>Sheldonian Theatre</v>
          </cell>
        </row>
        <row r="3936">
          <cell r="A3936" t="str">
            <v>GH</v>
          </cell>
          <cell r="B3936" t="str">
            <v>GH Purchasing Level 6</v>
          </cell>
          <cell r="C3936" t="str">
            <v>GH</v>
          </cell>
          <cell r="D3936" t="str">
            <v>Sheldonian Theatre</v>
          </cell>
        </row>
        <row r="3937">
          <cell r="A3937" t="str">
            <v>GH</v>
          </cell>
          <cell r="B3937" t="str">
            <v>GH Receivables Level 6</v>
          </cell>
          <cell r="C3937" t="str">
            <v>GH</v>
          </cell>
          <cell r="D3937" t="str">
            <v>Sheldonian Theatre</v>
          </cell>
        </row>
        <row r="3938">
          <cell r="A3938" t="str">
            <v>GH</v>
          </cell>
          <cell r="B3938" t="str">
            <v>GH Receivables Level 6</v>
          </cell>
          <cell r="C3938" t="str">
            <v>GH</v>
          </cell>
          <cell r="D3938" t="str">
            <v>Sheldonian Theatre</v>
          </cell>
        </row>
        <row r="3939">
          <cell r="A3939" t="str">
            <v>GK</v>
          </cell>
          <cell r="B3939" t="str">
            <v>GK Accounts Payable Level 2</v>
          </cell>
          <cell r="C3939" t="str">
            <v>GK</v>
          </cell>
          <cell r="D3939" t="str">
            <v>University Parks</v>
          </cell>
        </row>
        <row r="3940">
          <cell r="A3940" t="str">
            <v>GK</v>
          </cell>
          <cell r="B3940" t="str">
            <v>GK Accounts Payable Level 2</v>
          </cell>
          <cell r="C3940" t="str">
            <v>GK</v>
          </cell>
          <cell r="D3940" t="str">
            <v>University Parks</v>
          </cell>
        </row>
        <row r="3941">
          <cell r="A3941" t="str">
            <v>GK</v>
          </cell>
          <cell r="B3941" t="str">
            <v>GK General Ledger Level 3</v>
          </cell>
          <cell r="C3941" t="str">
            <v>GK - GL</v>
          </cell>
          <cell r="D3941" t="str">
            <v>University Parks</v>
          </cell>
        </row>
        <row r="3942">
          <cell r="A3942" t="str">
            <v>GK</v>
          </cell>
          <cell r="B3942" t="str">
            <v>GK General Ledger Sal Level 3</v>
          </cell>
          <cell r="C3942" t="str">
            <v>GK - GL</v>
          </cell>
          <cell r="D3942" t="str">
            <v>University Parks</v>
          </cell>
        </row>
        <row r="3943">
          <cell r="A3943" t="str">
            <v>GK</v>
          </cell>
          <cell r="B3943" t="str">
            <v>GK Purchasing Level 4</v>
          </cell>
          <cell r="C3943" t="str">
            <v>GK</v>
          </cell>
          <cell r="D3943" t="str">
            <v>University Parks</v>
          </cell>
        </row>
        <row r="3944">
          <cell r="A3944" t="str">
            <v>GK</v>
          </cell>
          <cell r="B3944" t="str">
            <v>GK Purchasing Level 4</v>
          </cell>
          <cell r="C3944" t="str">
            <v>GK</v>
          </cell>
          <cell r="D3944" t="str">
            <v>University Parks</v>
          </cell>
        </row>
        <row r="3945">
          <cell r="A3945" t="str">
            <v>GK</v>
          </cell>
          <cell r="B3945" t="str">
            <v>GK Purchasing Level 5</v>
          </cell>
          <cell r="C3945" t="str">
            <v>GK</v>
          </cell>
          <cell r="D3945" t="str">
            <v>University Parks</v>
          </cell>
        </row>
        <row r="3946">
          <cell r="A3946" t="str">
            <v>GK</v>
          </cell>
          <cell r="B3946" t="str">
            <v>GK Purchasing Level 5</v>
          </cell>
          <cell r="C3946" t="str">
            <v>GK</v>
          </cell>
          <cell r="D3946" t="str">
            <v>University Parks</v>
          </cell>
        </row>
        <row r="3947">
          <cell r="A3947" t="str">
            <v>GK</v>
          </cell>
          <cell r="B3947" t="str">
            <v>GK Purchasing Level 6</v>
          </cell>
          <cell r="C3947" t="str">
            <v>GK</v>
          </cell>
          <cell r="D3947" t="str">
            <v>University Parks</v>
          </cell>
        </row>
        <row r="3948">
          <cell r="A3948" t="str">
            <v>GK</v>
          </cell>
          <cell r="B3948" t="str">
            <v>GK Purchasing Level 6</v>
          </cell>
          <cell r="C3948" t="str">
            <v>GK</v>
          </cell>
          <cell r="D3948" t="str">
            <v>University Parks</v>
          </cell>
        </row>
        <row r="3949">
          <cell r="A3949" t="str">
            <v>GK</v>
          </cell>
          <cell r="B3949" t="str">
            <v>GK Receivables Level 6</v>
          </cell>
          <cell r="C3949" t="str">
            <v>GK</v>
          </cell>
          <cell r="D3949" t="str">
            <v>University Parks</v>
          </cell>
        </row>
        <row r="3950">
          <cell r="A3950" t="str">
            <v>GK</v>
          </cell>
          <cell r="B3950" t="str">
            <v>GK Receivables Level 6</v>
          </cell>
          <cell r="C3950" t="str">
            <v>GK</v>
          </cell>
          <cell r="D3950" t="str">
            <v>University Parks</v>
          </cell>
        </row>
        <row r="3951">
          <cell r="A3951" t="str">
            <v>GL</v>
          </cell>
          <cell r="B3951" t="str">
            <v>GL Accounts Payable Level 2</v>
          </cell>
          <cell r="C3951" t="str">
            <v>GL</v>
          </cell>
          <cell r="D3951" t="str">
            <v>Proctors' Office</v>
          </cell>
        </row>
        <row r="3952">
          <cell r="A3952" t="str">
            <v>GL</v>
          </cell>
          <cell r="B3952" t="str">
            <v>GL Accounts Payable Level 2</v>
          </cell>
          <cell r="C3952" t="str">
            <v>GL</v>
          </cell>
          <cell r="D3952" t="str">
            <v>Proctors' Office</v>
          </cell>
        </row>
        <row r="3953">
          <cell r="A3953" t="str">
            <v>GL</v>
          </cell>
          <cell r="B3953" t="str">
            <v>GL General Ledger Level 3</v>
          </cell>
          <cell r="C3953" t="str">
            <v>GL - GL</v>
          </cell>
          <cell r="D3953" t="str">
            <v>Proctors' Office</v>
          </cell>
        </row>
        <row r="3954">
          <cell r="A3954" t="str">
            <v>GL</v>
          </cell>
          <cell r="B3954" t="str">
            <v>GL Purchasing Level 4</v>
          </cell>
          <cell r="C3954" t="str">
            <v>GL</v>
          </cell>
          <cell r="D3954" t="str">
            <v>Proctors' Office</v>
          </cell>
        </row>
        <row r="3955">
          <cell r="A3955" t="str">
            <v>GL</v>
          </cell>
          <cell r="B3955" t="str">
            <v>GL Purchasing Level 4</v>
          </cell>
          <cell r="C3955" t="str">
            <v>GL</v>
          </cell>
          <cell r="D3955" t="str">
            <v>Proctors' Office</v>
          </cell>
        </row>
        <row r="3956">
          <cell r="A3956" t="str">
            <v>GL</v>
          </cell>
          <cell r="B3956" t="str">
            <v>GL Purchasing Level 6</v>
          </cell>
          <cell r="C3956" t="str">
            <v>GL</v>
          </cell>
          <cell r="D3956" t="str">
            <v>Proctors' Office</v>
          </cell>
        </row>
        <row r="3957">
          <cell r="A3957" t="str">
            <v>GL</v>
          </cell>
          <cell r="B3957" t="str">
            <v>GL Purchasing Level 6</v>
          </cell>
          <cell r="C3957" t="str">
            <v>GL</v>
          </cell>
          <cell r="D3957" t="str">
            <v>Proctors' Office</v>
          </cell>
        </row>
        <row r="3958">
          <cell r="A3958" t="str">
            <v>GL</v>
          </cell>
          <cell r="B3958" t="str">
            <v>GL Receivables Level 6</v>
          </cell>
          <cell r="C3958" t="str">
            <v>GL</v>
          </cell>
          <cell r="D3958" t="str">
            <v>Proctors' Office</v>
          </cell>
        </row>
        <row r="3959">
          <cell r="A3959" t="str">
            <v>GL</v>
          </cell>
          <cell r="B3959" t="str">
            <v>GL Receivables Level 6</v>
          </cell>
          <cell r="C3959" t="str">
            <v>GL</v>
          </cell>
          <cell r="D3959" t="str">
            <v>Proctors' Office</v>
          </cell>
        </row>
        <row r="3960">
          <cell r="A3960" t="str">
            <v>GM</v>
          </cell>
          <cell r="B3960" t="str">
            <v>GM Accounts Payable Level 2</v>
          </cell>
          <cell r="C3960" t="str">
            <v>GM</v>
          </cell>
          <cell r="D3960" t="str">
            <v>University Club</v>
          </cell>
        </row>
        <row r="3961">
          <cell r="A3961" t="str">
            <v>GM</v>
          </cell>
          <cell r="B3961" t="str">
            <v>GM Accounts Payable Level 2</v>
          </cell>
          <cell r="C3961" t="str">
            <v>GM</v>
          </cell>
          <cell r="D3961" t="str">
            <v>University Club</v>
          </cell>
        </row>
        <row r="3962">
          <cell r="A3962" t="str">
            <v>GM</v>
          </cell>
          <cell r="B3962" t="str">
            <v>GM General Ledger Level 2</v>
          </cell>
          <cell r="C3962" t="str">
            <v>GM - GL</v>
          </cell>
          <cell r="D3962" t="str">
            <v>University Club</v>
          </cell>
        </row>
        <row r="3963">
          <cell r="A3963" t="str">
            <v>GM</v>
          </cell>
          <cell r="B3963" t="str">
            <v>GM General Ledger Level 3</v>
          </cell>
          <cell r="C3963" t="str">
            <v>GM - GL</v>
          </cell>
          <cell r="D3963" t="str">
            <v>University Club</v>
          </cell>
        </row>
        <row r="3964">
          <cell r="A3964" t="str">
            <v>GM</v>
          </cell>
          <cell r="B3964" t="str">
            <v>GM General Ledger Sal Level 3</v>
          </cell>
          <cell r="C3964" t="str">
            <v>GM - GL</v>
          </cell>
          <cell r="D3964" t="str">
            <v>University Club</v>
          </cell>
        </row>
        <row r="3965">
          <cell r="A3965" t="str">
            <v>GM</v>
          </cell>
          <cell r="B3965" t="str">
            <v>GM iProcurement</v>
          </cell>
          <cell r="C3965" t="str">
            <v>GM</v>
          </cell>
          <cell r="D3965" t="str">
            <v>University Club</v>
          </cell>
        </row>
        <row r="3966">
          <cell r="A3966" t="str">
            <v>GM</v>
          </cell>
          <cell r="B3966" t="str">
            <v>GM iProcurement</v>
          </cell>
          <cell r="C3966" t="str">
            <v>GM</v>
          </cell>
          <cell r="D3966" t="str">
            <v>University Club</v>
          </cell>
        </row>
        <row r="3967">
          <cell r="A3967" t="str">
            <v>GM</v>
          </cell>
          <cell r="B3967" t="str">
            <v>GM Purchasing Level 2</v>
          </cell>
          <cell r="C3967" t="str">
            <v>GM</v>
          </cell>
          <cell r="D3967" t="str">
            <v>University Club</v>
          </cell>
        </row>
        <row r="3968">
          <cell r="A3968" t="str">
            <v>GM</v>
          </cell>
          <cell r="B3968" t="str">
            <v>GM Purchasing Level 2</v>
          </cell>
          <cell r="C3968" t="str">
            <v>GM</v>
          </cell>
          <cell r="D3968" t="str">
            <v>University Club</v>
          </cell>
        </row>
        <row r="3969">
          <cell r="A3969" t="str">
            <v>GM</v>
          </cell>
          <cell r="B3969" t="str">
            <v>GM Purchasing Level 6</v>
          </cell>
          <cell r="C3969" t="str">
            <v>GM</v>
          </cell>
          <cell r="D3969" t="str">
            <v>University Club</v>
          </cell>
        </row>
        <row r="3970">
          <cell r="A3970" t="str">
            <v>GM</v>
          </cell>
          <cell r="B3970" t="str">
            <v>GM Purchasing Level 6</v>
          </cell>
          <cell r="C3970" t="str">
            <v>GM</v>
          </cell>
          <cell r="D3970" t="str">
            <v>University Club</v>
          </cell>
        </row>
        <row r="3971">
          <cell r="A3971" t="str">
            <v>GM</v>
          </cell>
          <cell r="B3971" t="str">
            <v>GM Receivables Level 6</v>
          </cell>
          <cell r="C3971" t="str">
            <v>GM</v>
          </cell>
          <cell r="D3971" t="str">
            <v>University Club</v>
          </cell>
        </row>
        <row r="3972">
          <cell r="A3972" t="str">
            <v>GM</v>
          </cell>
          <cell r="B3972" t="str">
            <v>GM Receivables Level 6</v>
          </cell>
          <cell r="C3972" t="str">
            <v>GM</v>
          </cell>
          <cell r="D3972" t="str">
            <v>University Club</v>
          </cell>
        </row>
        <row r="3973">
          <cell r="A3973" t="str">
            <v>GP</v>
          </cell>
          <cell r="B3973" t="str">
            <v>GP Accounts Payable One</v>
          </cell>
          <cell r="C3973" t="str">
            <v>GP</v>
          </cell>
          <cell r="D3973" t="str">
            <v>Ruskin School of Drawing and Fine Art</v>
          </cell>
        </row>
        <row r="3974">
          <cell r="A3974" t="str">
            <v>GP</v>
          </cell>
          <cell r="B3974" t="str">
            <v>GP Accounts Payable One</v>
          </cell>
          <cell r="C3974" t="str">
            <v>GP</v>
          </cell>
          <cell r="D3974" t="str">
            <v>Ruskin School of Drawing and Fine Art</v>
          </cell>
        </row>
        <row r="3975">
          <cell r="A3975" t="str">
            <v>GP</v>
          </cell>
          <cell r="B3975" t="str">
            <v>GP Accounts Receivable One</v>
          </cell>
          <cell r="C3975" t="str">
            <v>GP</v>
          </cell>
          <cell r="D3975" t="str">
            <v>Ruskin School of Drawing and Fine Art</v>
          </cell>
        </row>
        <row r="3976">
          <cell r="A3976" t="str">
            <v>GP</v>
          </cell>
          <cell r="B3976" t="str">
            <v>GP Accounts Receivable One</v>
          </cell>
          <cell r="C3976" t="str">
            <v>GP</v>
          </cell>
          <cell r="D3976" t="str">
            <v>Ruskin School of Drawing and Fine Art</v>
          </cell>
        </row>
        <row r="3977">
          <cell r="A3977" t="str">
            <v>GP</v>
          </cell>
          <cell r="B3977" t="str">
            <v>GP Accounts Receivable Three</v>
          </cell>
          <cell r="C3977" t="str">
            <v>GP</v>
          </cell>
          <cell r="D3977" t="str">
            <v>Ruskin School of Drawing and Fine Art</v>
          </cell>
        </row>
        <row r="3978">
          <cell r="A3978" t="str">
            <v>GP</v>
          </cell>
          <cell r="B3978" t="str">
            <v>GP Accounts Receivable Three</v>
          </cell>
          <cell r="C3978" t="str">
            <v>GP</v>
          </cell>
          <cell r="D3978" t="str">
            <v>Ruskin School of Drawing and Fine Art</v>
          </cell>
        </row>
        <row r="3979">
          <cell r="A3979" t="str">
            <v>GP</v>
          </cell>
          <cell r="B3979" t="str">
            <v>GP General Ledger One</v>
          </cell>
          <cell r="C3979" t="str">
            <v>GP - GL</v>
          </cell>
          <cell r="D3979" t="str">
            <v>Ruskin School of Drawing and Fine Art</v>
          </cell>
        </row>
        <row r="3980">
          <cell r="A3980" t="str">
            <v>GP</v>
          </cell>
          <cell r="B3980" t="str">
            <v>GP General Ledger Two</v>
          </cell>
          <cell r="C3980" t="str">
            <v>GP - GL</v>
          </cell>
          <cell r="D3980" t="str">
            <v>Ruskin School of Drawing and Fine Art</v>
          </cell>
        </row>
        <row r="3981">
          <cell r="A3981" t="str">
            <v>GP</v>
          </cell>
          <cell r="B3981" t="str">
            <v>GP GL Enquiry</v>
          </cell>
          <cell r="C3981" t="str">
            <v>GP - GL</v>
          </cell>
          <cell r="D3981" t="str">
            <v>Ruskin School of Drawing and Fine Art</v>
          </cell>
        </row>
        <row r="3982">
          <cell r="A3982" t="str">
            <v>GP</v>
          </cell>
          <cell r="B3982" t="str">
            <v>GP Grants One</v>
          </cell>
          <cell r="C3982" t="str">
            <v>Grants Accounting</v>
          </cell>
          <cell r="D3982" t="str">
            <v>No Security Rule Assigned (Full Access)</v>
          </cell>
        </row>
        <row r="3983">
          <cell r="A3983" t="str">
            <v>GP</v>
          </cell>
          <cell r="B3983" t="str">
            <v>GP Grants One Sal</v>
          </cell>
          <cell r="C3983" t="str">
            <v>Grants Accounting</v>
          </cell>
          <cell r="D3983" t="str">
            <v>No Security Rule Assigned (Full Access)</v>
          </cell>
        </row>
        <row r="3984">
          <cell r="A3984" t="str">
            <v>GP</v>
          </cell>
          <cell r="B3984" t="str">
            <v>GP iProcurement</v>
          </cell>
          <cell r="C3984" t="str">
            <v>GP</v>
          </cell>
          <cell r="D3984" t="str">
            <v>Ruskin School of Drawing and Fine Art</v>
          </cell>
        </row>
        <row r="3985">
          <cell r="A3985" t="str">
            <v>GP</v>
          </cell>
          <cell r="B3985" t="str">
            <v>GP iProcurement</v>
          </cell>
          <cell r="C3985" t="str">
            <v>GP</v>
          </cell>
          <cell r="D3985" t="str">
            <v>Ruskin School of Drawing and Fine Art</v>
          </cell>
        </row>
        <row r="3986">
          <cell r="A3986" t="str">
            <v>GP</v>
          </cell>
          <cell r="B3986" t="str">
            <v>GP Purchasing One</v>
          </cell>
          <cell r="C3986" t="str">
            <v>GP</v>
          </cell>
          <cell r="D3986" t="str">
            <v>Ruskin School of Drawing and Fine Art</v>
          </cell>
        </row>
        <row r="3987">
          <cell r="A3987" t="str">
            <v>GP</v>
          </cell>
          <cell r="B3987" t="str">
            <v>GP Purchasing One</v>
          </cell>
          <cell r="C3987" t="str">
            <v>GP</v>
          </cell>
          <cell r="D3987" t="str">
            <v>Ruskin School of Drawing and Fine Art</v>
          </cell>
        </row>
        <row r="3988">
          <cell r="A3988" t="str">
            <v>GQ</v>
          </cell>
          <cell r="B3988" t="str">
            <v>GQ Accounts Receivable One</v>
          </cell>
          <cell r="C3988" t="str">
            <v>GQ</v>
          </cell>
          <cell r="D3988" t="str">
            <v>Keeper of Archives</v>
          </cell>
        </row>
        <row r="3989">
          <cell r="A3989" t="str">
            <v>GQ</v>
          </cell>
          <cell r="B3989" t="str">
            <v>GQ Accounts Receivable One</v>
          </cell>
          <cell r="C3989" t="str">
            <v>GQ</v>
          </cell>
          <cell r="D3989" t="str">
            <v>Keeper of Archives</v>
          </cell>
        </row>
        <row r="3990">
          <cell r="A3990" t="str">
            <v>GQ</v>
          </cell>
          <cell r="B3990" t="str">
            <v>GQ General Ledger One</v>
          </cell>
          <cell r="C3990" t="str">
            <v>GQ - GL</v>
          </cell>
          <cell r="D3990" t="str">
            <v>Keeper of Archives</v>
          </cell>
        </row>
        <row r="3991">
          <cell r="A3991" t="str">
            <v>GQ</v>
          </cell>
          <cell r="B3991" t="str">
            <v>GQ General Ledger One Sal</v>
          </cell>
          <cell r="C3991" t="str">
            <v>GQ - GL</v>
          </cell>
          <cell r="D3991" t="str">
            <v>Keeper of Archives</v>
          </cell>
        </row>
        <row r="3992">
          <cell r="A3992" t="str">
            <v>GQ</v>
          </cell>
          <cell r="B3992" t="str">
            <v>GQ Purchasing One</v>
          </cell>
          <cell r="C3992" t="str">
            <v>GQ</v>
          </cell>
          <cell r="D3992" t="str">
            <v>Keeper of Archives</v>
          </cell>
        </row>
        <row r="3993">
          <cell r="A3993" t="str">
            <v>GQ</v>
          </cell>
          <cell r="B3993" t="str">
            <v>GQ Purchasing One</v>
          </cell>
          <cell r="C3993" t="str">
            <v>GQ</v>
          </cell>
          <cell r="D3993" t="str">
            <v>Keeper of Archives</v>
          </cell>
        </row>
        <row r="3994">
          <cell r="A3994" t="str">
            <v>GR</v>
          </cell>
          <cell r="B3994" t="str">
            <v>GR Accounts Payable Level 2</v>
          </cell>
          <cell r="C3994" t="str">
            <v>GR</v>
          </cell>
          <cell r="D3994" t="str">
            <v>Kellogg College</v>
          </cell>
        </row>
        <row r="3995">
          <cell r="A3995" t="str">
            <v>GR</v>
          </cell>
          <cell r="B3995" t="str">
            <v>GR Accounts Payable Level 2</v>
          </cell>
          <cell r="C3995" t="str">
            <v>GR</v>
          </cell>
          <cell r="D3995" t="str">
            <v>Kellogg College</v>
          </cell>
        </row>
        <row r="3996">
          <cell r="A3996" t="str">
            <v>GR</v>
          </cell>
          <cell r="B3996" t="str">
            <v>GR General Ledger Level 2</v>
          </cell>
          <cell r="C3996" t="str">
            <v>GR - GL</v>
          </cell>
          <cell r="D3996" t="str">
            <v>Kellogg College</v>
          </cell>
        </row>
        <row r="3997">
          <cell r="A3997" t="str">
            <v>GR</v>
          </cell>
          <cell r="B3997" t="str">
            <v>GR General Ledger Level 3</v>
          </cell>
          <cell r="C3997" t="str">
            <v>GR - GL</v>
          </cell>
          <cell r="D3997" t="str">
            <v>Kellogg College</v>
          </cell>
        </row>
        <row r="3998">
          <cell r="A3998" t="str">
            <v>GR</v>
          </cell>
          <cell r="B3998" t="str">
            <v>GR General Ledger Sal Level 3</v>
          </cell>
          <cell r="C3998" t="str">
            <v>GR - GL</v>
          </cell>
          <cell r="D3998" t="str">
            <v>Kellogg College</v>
          </cell>
        </row>
        <row r="3999">
          <cell r="A3999" t="str">
            <v>GR</v>
          </cell>
          <cell r="B3999" t="str">
            <v>GR iProcurement</v>
          </cell>
          <cell r="C3999" t="str">
            <v>GR</v>
          </cell>
          <cell r="D3999" t="str">
            <v>Kellogg College</v>
          </cell>
        </row>
        <row r="4000">
          <cell r="A4000" t="str">
            <v>GR</v>
          </cell>
          <cell r="B4000" t="str">
            <v>GR iProcurement</v>
          </cell>
          <cell r="C4000" t="str">
            <v>GR</v>
          </cell>
          <cell r="D4000" t="str">
            <v>Kellogg College</v>
          </cell>
        </row>
        <row r="4001">
          <cell r="A4001" t="str">
            <v>GR</v>
          </cell>
          <cell r="B4001" t="str">
            <v>GR Purchasing Level  2</v>
          </cell>
          <cell r="C4001" t="str">
            <v>GR</v>
          </cell>
          <cell r="D4001" t="str">
            <v>Kellogg College</v>
          </cell>
        </row>
        <row r="4002">
          <cell r="A4002" t="str">
            <v>GR</v>
          </cell>
          <cell r="B4002" t="str">
            <v>GR Purchasing Level  2</v>
          </cell>
          <cell r="C4002" t="str">
            <v>GR</v>
          </cell>
          <cell r="D4002" t="str">
            <v>Kellogg College</v>
          </cell>
        </row>
        <row r="4003">
          <cell r="A4003" t="str">
            <v>GR</v>
          </cell>
          <cell r="B4003" t="str">
            <v>GR Purchasing Level  3</v>
          </cell>
          <cell r="C4003" t="str">
            <v>GR</v>
          </cell>
          <cell r="D4003" t="str">
            <v>Kellogg College</v>
          </cell>
        </row>
        <row r="4004">
          <cell r="A4004" t="str">
            <v>GR</v>
          </cell>
          <cell r="B4004" t="str">
            <v>GR Purchasing Level  3</v>
          </cell>
          <cell r="C4004" t="str">
            <v>GR</v>
          </cell>
          <cell r="D4004" t="str">
            <v>Kellogg College</v>
          </cell>
        </row>
        <row r="4005">
          <cell r="A4005" t="str">
            <v>GR</v>
          </cell>
          <cell r="B4005" t="str">
            <v>GR Purchasing Level 4</v>
          </cell>
          <cell r="C4005" t="str">
            <v>GR</v>
          </cell>
          <cell r="D4005" t="str">
            <v>Kellogg College</v>
          </cell>
        </row>
        <row r="4006">
          <cell r="A4006" t="str">
            <v>GR</v>
          </cell>
          <cell r="B4006" t="str">
            <v>GR Purchasing Level 4</v>
          </cell>
          <cell r="C4006" t="str">
            <v>GR</v>
          </cell>
          <cell r="D4006" t="str">
            <v>Kellogg College</v>
          </cell>
        </row>
        <row r="4007">
          <cell r="A4007" t="str">
            <v>GR</v>
          </cell>
          <cell r="B4007" t="str">
            <v>GR Purchasing Level 5</v>
          </cell>
          <cell r="C4007" t="str">
            <v>GR</v>
          </cell>
          <cell r="D4007" t="str">
            <v>Kellogg College</v>
          </cell>
        </row>
        <row r="4008">
          <cell r="A4008" t="str">
            <v>GR</v>
          </cell>
          <cell r="B4008" t="str">
            <v>GR Purchasing Level 5</v>
          </cell>
          <cell r="C4008" t="str">
            <v>GR</v>
          </cell>
          <cell r="D4008" t="str">
            <v>Kellogg College</v>
          </cell>
        </row>
        <row r="4009">
          <cell r="A4009" t="str">
            <v>GR</v>
          </cell>
          <cell r="B4009" t="str">
            <v>GR Purchasing Level 6</v>
          </cell>
          <cell r="C4009" t="str">
            <v>GR</v>
          </cell>
          <cell r="D4009" t="str">
            <v>Kellogg College</v>
          </cell>
        </row>
        <row r="4010">
          <cell r="A4010" t="str">
            <v>GR</v>
          </cell>
          <cell r="B4010" t="str">
            <v>GR Purchasing Level 6</v>
          </cell>
          <cell r="C4010" t="str">
            <v>GR</v>
          </cell>
          <cell r="D4010" t="str">
            <v>Kellogg College</v>
          </cell>
        </row>
        <row r="4011">
          <cell r="A4011" t="str">
            <v>GR</v>
          </cell>
          <cell r="B4011" t="str">
            <v>GR Receivables Level 6</v>
          </cell>
          <cell r="C4011" t="str">
            <v>GR</v>
          </cell>
          <cell r="D4011" t="str">
            <v>Kellogg College</v>
          </cell>
        </row>
        <row r="4012">
          <cell r="A4012" t="str">
            <v>GR</v>
          </cell>
          <cell r="B4012" t="str">
            <v>GR Receivables Level 6</v>
          </cell>
          <cell r="C4012" t="str">
            <v>GR</v>
          </cell>
          <cell r="D4012" t="str">
            <v>Kellogg College</v>
          </cell>
        </row>
        <row r="4013">
          <cell r="A4013" t="str">
            <v>GS</v>
          </cell>
          <cell r="B4013" t="str">
            <v>GS Accounts Payable Level 1</v>
          </cell>
          <cell r="C4013" t="str">
            <v>GS</v>
          </cell>
          <cell r="D4013" t="str">
            <v>St Cross College</v>
          </cell>
        </row>
        <row r="4014">
          <cell r="A4014" t="str">
            <v>GS</v>
          </cell>
          <cell r="B4014" t="str">
            <v>GS Accounts Payable Level 1</v>
          </cell>
          <cell r="C4014" t="str">
            <v>GS</v>
          </cell>
          <cell r="D4014" t="str">
            <v>St Cross College</v>
          </cell>
        </row>
        <row r="4015">
          <cell r="A4015" t="str">
            <v>GS</v>
          </cell>
          <cell r="B4015" t="str">
            <v>GS Accounts Payable Level 2</v>
          </cell>
          <cell r="C4015" t="str">
            <v>GS</v>
          </cell>
          <cell r="D4015" t="str">
            <v>St Cross College</v>
          </cell>
        </row>
        <row r="4016">
          <cell r="A4016" t="str">
            <v>GS</v>
          </cell>
          <cell r="B4016" t="str">
            <v>GS Accounts Payable Level 2</v>
          </cell>
          <cell r="C4016" t="str">
            <v>GS</v>
          </cell>
          <cell r="D4016" t="str">
            <v>St Cross College</v>
          </cell>
        </row>
        <row r="4017">
          <cell r="A4017" t="str">
            <v>GS</v>
          </cell>
          <cell r="B4017" t="str">
            <v>GS General Ledger Level 3</v>
          </cell>
          <cell r="C4017" t="str">
            <v>GS - GL</v>
          </cell>
          <cell r="D4017" t="str">
            <v>St Cross College</v>
          </cell>
        </row>
        <row r="4018">
          <cell r="A4018" t="str">
            <v>GS</v>
          </cell>
          <cell r="B4018" t="str">
            <v>GS General Ledger Sal Level 3</v>
          </cell>
          <cell r="C4018" t="str">
            <v>GS - GL</v>
          </cell>
          <cell r="D4018" t="str">
            <v>St Cross College</v>
          </cell>
        </row>
        <row r="4019">
          <cell r="A4019" t="str">
            <v>GS</v>
          </cell>
          <cell r="B4019" t="str">
            <v>GS iProcurement</v>
          </cell>
          <cell r="C4019" t="str">
            <v>GS</v>
          </cell>
          <cell r="D4019" t="str">
            <v>St Cross College</v>
          </cell>
        </row>
        <row r="4020">
          <cell r="A4020" t="str">
            <v>GS</v>
          </cell>
          <cell r="B4020" t="str">
            <v>GS iProcurement</v>
          </cell>
          <cell r="C4020" t="str">
            <v>GS</v>
          </cell>
          <cell r="D4020" t="str">
            <v>St Cross College</v>
          </cell>
        </row>
        <row r="4021">
          <cell r="A4021" t="str">
            <v>GS</v>
          </cell>
          <cell r="B4021" t="str">
            <v>GS Purchasing Level  4</v>
          </cell>
          <cell r="C4021" t="str">
            <v>GS</v>
          </cell>
          <cell r="D4021" t="str">
            <v>St Cross College</v>
          </cell>
        </row>
        <row r="4022">
          <cell r="A4022" t="str">
            <v>GS</v>
          </cell>
          <cell r="B4022" t="str">
            <v>GS Purchasing Level  4</v>
          </cell>
          <cell r="C4022" t="str">
            <v>GS</v>
          </cell>
          <cell r="D4022" t="str">
            <v>St Cross College</v>
          </cell>
        </row>
        <row r="4023">
          <cell r="A4023" t="str">
            <v>GS</v>
          </cell>
          <cell r="B4023" t="str">
            <v>GS Purchasing Level  6</v>
          </cell>
          <cell r="C4023" t="str">
            <v>GS</v>
          </cell>
          <cell r="D4023" t="str">
            <v>St Cross College</v>
          </cell>
        </row>
        <row r="4024">
          <cell r="A4024" t="str">
            <v>GS</v>
          </cell>
          <cell r="B4024" t="str">
            <v>GS Purchasing Level  6</v>
          </cell>
          <cell r="C4024" t="str">
            <v>GS</v>
          </cell>
          <cell r="D4024" t="str">
            <v>St Cross College</v>
          </cell>
        </row>
        <row r="4025">
          <cell r="A4025" t="str">
            <v>GS</v>
          </cell>
          <cell r="B4025" t="str">
            <v>GS Purchasing Level 3</v>
          </cell>
          <cell r="C4025" t="str">
            <v>GS</v>
          </cell>
          <cell r="D4025" t="str">
            <v>St Cross College</v>
          </cell>
        </row>
        <row r="4026">
          <cell r="A4026" t="str">
            <v>GS</v>
          </cell>
          <cell r="B4026" t="str">
            <v>GS Purchasing Level 3</v>
          </cell>
          <cell r="C4026" t="str">
            <v>GS</v>
          </cell>
          <cell r="D4026" t="str">
            <v>St Cross College</v>
          </cell>
        </row>
        <row r="4027">
          <cell r="A4027" t="str">
            <v>GS</v>
          </cell>
          <cell r="B4027" t="str">
            <v>GS Receivables Level 1</v>
          </cell>
          <cell r="C4027" t="str">
            <v>GS</v>
          </cell>
          <cell r="D4027" t="str">
            <v>St Cross College</v>
          </cell>
        </row>
        <row r="4028">
          <cell r="A4028" t="str">
            <v>GS</v>
          </cell>
          <cell r="B4028" t="str">
            <v>GS Receivables Level 1</v>
          </cell>
          <cell r="C4028" t="str">
            <v>GS</v>
          </cell>
          <cell r="D4028" t="str">
            <v>St Cross College</v>
          </cell>
        </row>
        <row r="4029">
          <cell r="A4029" t="str">
            <v>GS</v>
          </cell>
          <cell r="B4029" t="str">
            <v>GS Receivables Level 4</v>
          </cell>
          <cell r="C4029" t="str">
            <v>GS</v>
          </cell>
          <cell r="D4029" t="str">
            <v>St Cross College</v>
          </cell>
        </row>
        <row r="4030">
          <cell r="A4030" t="str">
            <v>GS</v>
          </cell>
          <cell r="B4030" t="str">
            <v>GS Receivables Level 4</v>
          </cell>
          <cell r="C4030" t="str">
            <v>GS</v>
          </cell>
          <cell r="D4030" t="str">
            <v>St Cross College</v>
          </cell>
        </row>
        <row r="4031">
          <cell r="A4031" t="str">
            <v>GS</v>
          </cell>
          <cell r="B4031" t="str">
            <v>GS Receivables Level 6</v>
          </cell>
          <cell r="C4031" t="str">
            <v>GS</v>
          </cell>
          <cell r="D4031" t="str">
            <v>St Cross College</v>
          </cell>
        </row>
        <row r="4032">
          <cell r="A4032" t="str">
            <v>GS</v>
          </cell>
          <cell r="B4032" t="str">
            <v>GS Receivables Level 6</v>
          </cell>
          <cell r="C4032" t="str">
            <v>GS</v>
          </cell>
          <cell r="D4032" t="str">
            <v>St Cross College</v>
          </cell>
        </row>
        <row r="4033">
          <cell r="A4033" t="str">
            <v>GT</v>
          </cell>
          <cell r="B4033" t="str">
            <v>GT Accounts Payable Level 1</v>
          </cell>
          <cell r="C4033" t="str">
            <v>GT</v>
          </cell>
          <cell r="D4033" t="str">
            <v>Counselling Service</v>
          </cell>
        </row>
        <row r="4034">
          <cell r="A4034" t="str">
            <v>GT</v>
          </cell>
          <cell r="B4034" t="str">
            <v>GT Accounts Payable Level 1</v>
          </cell>
          <cell r="C4034" t="str">
            <v>GT</v>
          </cell>
          <cell r="D4034" t="str">
            <v>Counselling Service</v>
          </cell>
        </row>
        <row r="4035">
          <cell r="A4035" t="str">
            <v>GT</v>
          </cell>
          <cell r="B4035" t="str">
            <v>GT Accounts Payable Level 1</v>
          </cell>
          <cell r="C4035" t="str">
            <v>GT</v>
          </cell>
          <cell r="D4035" t="str">
            <v>Counselling Service</v>
          </cell>
        </row>
        <row r="4036">
          <cell r="A4036" t="str">
            <v>GT</v>
          </cell>
          <cell r="B4036" t="str">
            <v>GT Accounts Payable Level 2</v>
          </cell>
          <cell r="C4036" t="str">
            <v>GT</v>
          </cell>
          <cell r="D4036" t="str">
            <v>Counselling Service</v>
          </cell>
        </row>
        <row r="4037">
          <cell r="A4037" t="str">
            <v>GT</v>
          </cell>
          <cell r="B4037" t="str">
            <v>GT Accounts Payable Level 2</v>
          </cell>
          <cell r="C4037" t="str">
            <v>GT</v>
          </cell>
          <cell r="D4037" t="str">
            <v>Counselling Service</v>
          </cell>
        </row>
        <row r="4038">
          <cell r="A4038" t="str">
            <v>GT</v>
          </cell>
          <cell r="B4038" t="str">
            <v>GT Accounts Payable Level 2</v>
          </cell>
          <cell r="C4038" t="str">
            <v>GT</v>
          </cell>
          <cell r="D4038" t="str">
            <v>Counselling Service</v>
          </cell>
        </row>
        <row r="4039">
          <cell r="A4039" t="str">
            <v>GT</v>
          </cell>
          <cell r="B4039" t="str">
            <v>GT General Ledger Level 1</v>
          </cell>
          <cell r="C4039" t="str">
            <v>GT - GL</v>
          </cell>
          <cell r="D4039" t="str">
            <v>Counselling Service</v>
          </cell>
        </row>
        <row r="4040">
          <cell r="A4040" t="str">
            <v>GT</v>
          </cell>
          <cell r="B4040" t="str">
            <v>GT General Ledger Level 2</v>
          </cell>
          <cell r="C4040" t="str">
            <v>GT - GL</v>
          </cell>
          <cell r="D4040" t="str">
            <v>Counselling Service</v>
          </cell>
        </row>
        <row r="4041">
          <cell r="A4041" t="str">
            <v>GT</v>
          </cell>
          <cell r="B4041" t="str">
            <v>GT General Ledger Level 3</v>
          </cell>
          <cell r="C4041" t="str">
            <v>GT - GL</v>
          </cell>
          <cell r="D4041" t="str">
            <v>Counselling Service</v>
          </cell>
        </row>
        <row r="4042">
          <cell r="A4042" t="str">
            <v>GT</v>
          </cell>
          <cell r="B4042" t="str">
            <v>GT General Ledger Sal Level 1</v>
          </cell>
          <cell r="C4042" t="str">
            <v>GT - GL</v>
          </cell>
          <cell r="D4042" t="str">
            <v>Counselling Service</v>
          </cell>
        </row>
        <row r="4043">
          <cell r="A4043" t="str">
            <v>GT</v>
          </cell>
          <cell r="B4043" t="str">
            <v>GT iProcurement</v>
          </cell>
          <cell r="C4043" t="str">
            <v>GT</v>
          </cell>
          <cell r="D4043" t="str">
            <v>Counselling Service</v>
          </cell>
        </row>
        <row r="4044">
          <cell r="A4044" t="str">
            <v>GT</v>
          </cell>
          <cell r="B4044" t="str">
            <v>GT iProcurement</v>
          </cell>
          <cell r="C4044" t="str">
            <v>GT</v>
          </cell>
          <cell r="D4044" t="str">
            <v>Counselling Service</v>
          </cell>
        </row>
        <row r="4045">
          <cell r="A4045" t="str">
            <v>GT</v>
          </cell>
          <cell r="B4045" t="str">
            <v>GT iProcurement</v>
          </cell>
          <cell r="C4045" t="str">
            <v>GT</v>
          </cell>
          <cell r="D4045" t="str">
            <v>Counselling Service</v>
          </cell>
        </row>
        <row r="4046">
          <cell r="A4046" t="str">
            <v>GT</v>
          </cell>
          <cell r="B4046" t="str">
            <v>GT Purchasing Level 4</v>
          </cell>
          <cell r="C4046" t="str">
            <v>GT</v>
          </cell>
          <cell r="D4046" t="str">
            <v>Counselling Service</v>
          </cell>
        </row>
        <row r="4047">
          <cell r="A4047" t="str">
            <v>GT</v>
          </cell>
          <cell r="B4047" t="str">
            <v>GT Purchasing Level 4</v>
          </cell>
          <cell r="C4047" t="str">
            <v>GT</v>
          </cell>
          <cell r="D4047" t="str">
            <v>Counselling Service</v>
          </cell>
        </row>
        <row r="4048">
          <cell r="A4048" t="str">
            <v>GT</v>
          </cell>
          <cell r="B4048" t="str">
            <v>GT Purchasing Level 4</v>
          </cell>
          <cell r="C4048" t="str">
            <v>GT</v>
          </cell>
          <cell r="D4048" t="str">
            <v>Counselling Service</v>
          </cell>
        </row>
        <row r="4049">
          <cell r="A4049" t="str">
            <v>GT</v>
          </cell>
          <cell r="B4049" t="str">
            <v>GT Purchasing Level 5</v>
          </cell>
          <cell r="C4049" t="str">
            <v>GT</v>
          </cell>
          <cell r="D4049" t="str">
            <v>Counselling Service</v>
          </cell>
        </row>
        <row r="4050">
          <cell r="A4050" t="str">
            <v>GT</v>
          </cell>
          <cell r="B4050" t="str">
            <v>GT Purchasing Level 5</v>
          </cell>
          <cell r="C4050" t="str">
            <v>GT</v>
          </cell>
          <cell r="D4050" t="str">
            <v>Counselling Service</v>
          </cell>
        </row>
        <row r="4051">
          <cell r="A4051" t="str">
            <v>GT</v>
          </cell>
          <cell r="B4051" t="str">
            <v>GT Purchasing Level 5</v>
          </cell>
          <cell r="C4051" t="str">
            <v>GT</v>
          </cell>
          <cell r="D4051" t="str">
            <v>Counselling Service</v>
          </cell>
        </row>
        <row r="4052">
          <cell r="A4052" t="str">
            <v>GT</v>
          </cell>
          <cell r="B4052" t="str">
            <v>GT Receivables Level 4</v>
          </cell>
          <cell r="C4052" t="str">
            <v>GT</v>
          </cell>
          <cell r="D4052" t="str">
            <v>Counselling Service</v>
          </cell>
        </row>
        <row r="4053">
          <cell r="A4053" t="str">
            <v>GT</v>
          </cell>
          <cell r="B4053" t="str">
            <v>GT Receivables Level 4</v>
          </cell>
          <cell r="C4053" t="str">
            <v>GT</v>
          </cell>
          <cell r="D4053" t="str">
            <v>Counselling Service</v>
          </cell>
        </row>
        <row r="4054">
          <cell r="A4054" t="str">
            <v>GT</v>
          </cell>
          <cell r="B4054" t="str">
            <v>GT Receivables Level 4</v>
          </cell>
          <cell r="C4054" t="str">
            <v>GT</v>
          </cell>
          <cell r="D4054" t="str">
            <v>Counselling Service</v>
          </cell>
        </row>
        <row r="4055">
          <cell r="A4055" t="str">
            <v>GT</v>
          </cell>
          <cell r="B4055" t="str">
            <v>GT Receivables Level 6</v>
          </cell>
          <cell r="C4055" t="str">
            <v>GT</v>
          </cell>
          <cell r="D4055" t="str">
            <v>Counselling Service</v>
          </cell>
        </row>
        <row r="4056">
          <cell r="A4056" t="str">
            <v>GT</v>
          </cell>
          <cell r="B4056" t="str">
            <v>GT Receivables Level 6</v>
          </cell>
          <cell r="C4056" t="str">
            <v>GT</v>
          </cell>
          <cell r="D4056" t="str">
            <v>Counselling Service</v>
          </cell>
        </row>
        <row r="4057">
          <cell r="A4057" t="str">
            <v>GT</v>
          </cell>
          <cell r="B4057" t="str">
            <v>GT Receivables Level 6</v>
          </cell>
          <cell r="C4057" t="str">
            <v>GT</v>
          </cell>
          <cell r="D4057" t="str">
            <v>Counselling Service</v>
          </cell>
        </row>
        <row r="4058">
          <cell r="A4058" t="str">
            <v>GU</v>
          </cell>
          <cell r="B4058" t="str">
            <v>GU Accounts Payable Level 2</v>
          </cell>
          <cell r="C4058" t="str">
            <v>GU</v>
          </cell>
          <cell r="D4058" t="str">
            <v>Clubs Committee</v>
          </cell>
        </row>
        <row r="4059">
          <cell r="A4059" t="str">
            <v>GU</v>
          </cell>
          <cell r="B4059" t="str">
            <v>GU Accounts Payable Level 2</v>
          </cell>
          <cell r="C4059" t="str">
            <v>GU</v>
          </cell>
          <cell r="D4059" t="str">
            <v>Clubs Committee</v>
          </cell>
        </row>
        <row r="4060">
          <cell r="A4060" t="str">
            <v>GU</v>
          </cell>
          <cell r="B4060" t="str">
            <v>GU General Ledger Level 3</v>
          </cell>
          <cell r="C4060" t="str">
            <v>GU - GL</v>
          </cell>
          <cell r="D4060" t="str">
            <v>Clubs Committee</v>
          </cell>
        </row>
        <row r="4061">
          <cell r="A4061" t="str">
            <v>GU</v>
          </cell>
          <cell r="B4061" t="str">
            <v>GU Purchasing Level 6</v>
          </cell>
          <cell r="C4061" t="str">
            <v>GU</v>
          </cell>
          <cell r="D4061" t="str">
            <v>Clubs Committee</v>
          </cell>
        </row>
        <row r="4062">
          <cell r="A4062" t="str">
            <v>GU</v>
          </cell>
          <cell r="B4062" t="str">
            <v>GU Purchasing Level 6</v>
          </cell>
          <cell r="C4062" t="str">
            <v>GU</v>
          </cell>
          <cell r="D4062" t="str">
            <v>Clubs Committee</v>
          </cell>
        </row>
        <row r="4063">
          <cell r="A4063" t="str">
            <v>GU</v>
          </cell>
          <cell r="B4063" t="str">
            <v>GU Receivables Level 6</v>
          </cell>
          <cell r="C4063" t="str">
            <v>GU</v>
          </cell>
          <cell r="D4063" t="str">
            <v>Clubs Committee</v>
          </cell>
        </row>
        <row r="4064">
          <cell r="A4064" t="str">
            <v>GU</v>
          </cell>
          <cell r="B4064" t="str">
            <v>GU Receivables Level 6</v>
          </cell>
          <cell r="C4064" t="str">
            <v>GU</v>
          </cell>
          <cell r="D4064" t="str">
            <v>Clubs Committee</v>
          </cell>
        </row>
        <row r="4065">
          <cell r="A4065" t="str">
            <v>GY</v>
          </cell>
          <cell r="B4065" t="str">
            <v>GY Accounts Payable Level 1</v>
          </cell>
          <cell r="C4065" t="str">
            <v>GY</v>
          </cell>
          <cell r="D4065" t="str">
            <v>Safety Office</v>
          </cell>
        </row>
        <row r="4066">
          <cell r="A4066" t="str">
            <v>GY</v>
          </cell>
          <cell r="B4066" t="str">
            <v>GY Accounts Payable Level 1</v>
          </cell>
          <cell r="C4066" t="str">
            <v>GY</v>
          </cell>
          <cell r="D4066" t="str">
            <v>Safety Office</v>
          </cell>
        </row>
        <row r="4067">
          <cell r="A4067" t="str">
            <v>GY</v>
          </cell>
          <cell r="B4067" t="str">
            <v>GY Accounts Payable Level 2</v>
          </cell>
          <cell r="C4067" t="str">
            <v>GY</v>
          </cell>
          <cell r="D4067" t="str">
            <v>Safety Office</v>
          </cell>
        </row>
        <row r="4068">
          <cell r="A4068" t="str">
            <v>GY</v>
          </cell>
          <cell r="B4068" t="str">
            <v>GY Accounts Payable Level 2</v>
          </cell>
          <cell r="C4068" t="str">
            <v>GY</v>
          </cell>
          <cell r="D4068" t="str">
            <v>Safety Office</v>
          </cell>
        </row>
        <row r="4069">
          <cell r="A4069" t="str">
            <v>GY</v>
          </cell>
          <cell r="B4069" t="str">
            <v>GY General Ledger Level 2</v>
          </cell>
          <cell r="C4069" t="str">
            <v>GY - GL</v>
          </cell>
          <cell r="D4069" t="str">
            <v>Safety Office</v>
          </cell>
        </row>
        <row r="4070">
          <cell r="A4070" t="str">
            <v>GY</v>
          </cell>
          <cell r="B4070" t="str">
            <v>GY General Ledger Level 3</v>
          </cell>
          <cell r="C4070" t="str">
            <v>GY</v>
          </cell>
          <cell r="D4070" t="str">
            <v>Safety Office</v>
          </cell>
        </row>
        <row r="4071">
          <cell r="A4071" t="str">
            <v>GY</v>
          </cell>
          <cell r="B4071" t="str">
            <v>GY General Ledger Level 3</v>
          </cell>
          <cell r="C4071" t="str">
            <v>GY</v>
          </cell>
          <cell r="D4071" t="str">
            <v>Safety Office</v>
          </cell>
        </row>
        <row r="4072">
          <cell r="A4072" t="str">
            <v>GY</v>
          </cell>
          <cell r="B4072" t="str">
            <v>GY General Ledger level 3a</v>
          </cell>
          <cell r="C4072" t="str">
            <v>GY - GL</v>
          </cell>
          <cell r="D4072" t="str">
            <v>Safety Office</v>
          </cell>
        </row>
        <row r="4073">
          <cell r="A4073" t="str">
            <v>GY</v>
          </cell>
          <cell r="B4073" t="str">
            <v>GY General Ledger Sal Level 3</v>
          </cell>
          <cell r="C4073" t="str">
            <v>GY - GL</v>
          </cell>
          <cell r="D4073" t="str">
            <v>Safety Office</v>
          </cell>
        </row>
        <row r="4074">
          <cell r="A4074" t="str">
            <v>GY</v>
          </cell>
          <cell r="B4074" t="str">
            <v>GY Grants Level 3</v>
          </cell>
          <cell r="C4074" t="str">
            <v>Grants Accounting</v>
          </cell>
          <cell r="D4074" t="str">
            <v>No Security Rule Assigned (Full Access)</v>
          </cell>
        </row>
        <row r="4075">
          <cell r="A4075" t="str">
            <v>GY</v>
          </cell>
          <cell r="B4075" t="str">
            <v>GY Purchasing Level 4</v>
          </cell>
          <cell r="C4075" t="str">
            <v>GY</v>
          </cell>
          <cell r="D4075" t="str">
            <v>Safety Office</v>
          </cell>
        </row>
        <row r="4076">
          <cell r="A4076" t="str">
            <v>GY</v>
          </cell>
          <cell r="B4076" t="str">
            <v>GY Purchasing Level 4</v>
          </cell>
          <cell r="C4076" t="str">
            <v>GY</v>
          </cell>
          <cell r="D4076" t="str">
            <v>Safety Office</v>
          </cell>
        </row>
        <row r="4077">
          <cell r="A4077" t="str">
            <v>GY</v>
          </cell>
          <cell r="B4077" t="str">
            <v>GY Purchasing Level 5</v>
          </cell>
          <cell r="C4077" t="str">
            <v>GY</v>
          </cell>
          <cell r="D4077" t="str">
            <v>Safety Office</v>
          </cell>
        </row>
        <row r="4078">
          <cell r="A4078" t="str">
            <v>GY</v>
          </cell>
          <cell r="B4078" t="str">
            <v>GY Purchasing Level 5</v>
          </cell>
          <cell r="C4078" t="str">
            <v>GY</v>
          </cell>
          <cell r="D4078" t="str">
            <v>Safety Office</v>
          </cell>
        </row>
        <row r="4079">
          <cell r="A4079" t="str">
            <v>GY</v>
          </cell>
          <cell r="B4079" t="str">
            <v>GY Purchasing Level 6</v>
          </cell>
          <cell r="C4079" t="str">
            <v>GY</v>
          </cell>
          <cell r="D4079" t="str">
            <v>Safety Office</v>
          </cell>
        </row>
        <row r="4080">
          <cell r="A4080" t="str">
            <v>GY</v>
          </cell>
          <cell r="B4080" t="str">
            <v>GY Purchasing Level 6</v>
          </cell>
          <cell r="C4080" t="str">
            <v>GY</v>
          </cell>
          <cell r="D4080" t="str">
            <v>Safety Office</v>
          </cell>
        </row>
        <row r="4081">
          <cell r="A4081" t="str">
            <v>GY</v>
          </cell>
          <cell r="B4081" t="str">
            <v>GY Receivables Level 6</v>
          </cell>
          <cell r="C4081" t="str">
            <v>GY</v>
          </cell>
          <cell r="D4081" t="str">
            <v>Safety Office</v>
          </cell>
        </row>
        <row r="4082">
          <cell r="A4082" t="str">
            <v>GY</v>
          </cell>
          <cell r="B4082" t="str">
            <v>GY Receivables Level 6</v>
          </cell>
          <cell r="C4082" t="str">
            <v>GY</v>
          </cell>
          <cell r="D4082" t="str">
            <v>Safety Office</v>
          </cell>
        </row>
        <row r="4083">
          <cell r="A4083" t="str">
            <v>GZ</v>
          </cell>
          <cell r="B4083" t="str">
            <v>GZ Accounts Payable Level 2</v>
          </cell>
          <cell r="C4083" t="str">
            <v>GZ</v>
          </cell>
          <cell r="D4083" t="str">
            <v>Occupational Health Service</v>
          </cell>
        </row>
        <row r="4084">
          <cell r="A4084" t="str">
            <v>GZ</v>
          </cell>
          <cell r="B4084" t="str">
            <v>GZ Accounts Payable Level 2</v>
          </cell>
          <cell r="C4084" t="str">
            <v>GZ</v>
          </cell>
          <cell r="D4084" t="str">
            <v>Occupational Health Service</v>
          </cell>
        </row>
        <row r="4085">
          <cell r="A4085" t="str">
            <v>GZ</v>
          </cell>
          <cell r="B4085" t="str">
            <v>GZ General Ledger Level 3</v>
          </cell>
          <cell r="C4085" t="str">
            <v>GZ - GL</v>
          </cell>
          <cell r="D4085" t="str">
            <v>Occupational Health Service</v>
          </cell>
        </row>
        <row r="4086">
          <cell r="A4086" t="str">
            <v>GZ</v>
          </cell>
          <cell r="B4086" t="str">
            <v>GZ General Ledger Sal Level 3</v>
          </cell>
          <cell r="C4086" t="str">
            <v>GZ - GL</v>
          </cell>
          <cell r="D4086" t="str">
            <v>Occupational Health Service</v>
          </cell>
        </row>
        <row r="4087">
          <cell r="A4087" t="str">
            <v>GZ</v>
          </cell>
          <cell r="B4087" t="str">
            <v>GZ Purchasing Level 4</v>
          </cell>
          <cell r="C4087" t="str">
            <v>GZ</v>
          </cell>
          <cell r="D4087" t="str">
            <v>Occupational Health Service</v>
          </cell>
        </row>
        <row r="4088">
          <cell r="A4088" t="str">
            <v>GZ</v>
          </cell>
          <cell r="B4088" t="str">
            <v>GZ Purchasing Level 4</v>
          </cell>
          <cell r="C4088" t="str">
            <v>GZ</v>
          </cell>
          <cell r="D4088" t="str">
            <v>Occupational Health Service</v>
          </cell>
        </row>
        <row r="4089">
          <cell r="A4089" t="str">
            <v>GZ</v>
          </cell>
          <cell r="B4089" t="str">
            <v>GZ Purchasing Level 5</v>
          </cell>
          <cell r="C4089" t="str">
            <v>GZ</v>
          </cell>
          <cell r="D4089" t="str">
            <v>Occupational Health Service</v>
          </cell>
        </row>
        <row r="4090">
          <cell r="A4090" t="str">
            <v>GZ</v>
          </cell>
          <cell r="B4090" t="str">
            <v>GZ Purchasing Level 5</v>
          </cell>
          <cell r="C4090" t="str">
            <v>GZ</v>
          </cell>
          <cell r="D4090" t="str">
            <v>Occupational Health Service</v>
          </cell>
        </row>
        <row r="4091">
          <cell r="A4091" t="str">
            <v>GZ</v>
          </cell>
          <cell r="B4091" t="str">
            <v>GZ Purchasing Level 6</v>
          </cell>
          <cell r="C4091" t="str">
            <v>GZ</v>
          </cell>
          <cell r="D4091" t="str">
            <v>Occupational Health Service</v>
          </cell>
        </row>
        <row r="4092">
          <cell r="A4092" t="str">
            <v>GZ</v>
          </cell>
          <cell r="B4092" t="str">
            <v>GZ Purchasing Level 6</v>
          </cell>
          <cell r="C4092" t="str">
            <v>GZ</v>
          </cell>
          <cell r="D4092" t="str">
            <v>Occupational Health Service</v>
          </cell>
        </row>
        <row r="4093">
          <cell r="A4093" t="str">
            <v>GZ</v>
          </cell>
          <cell r="B4093" t="str">
            <v>GZ Receivables Level 4</v>
          </cell>
          <cell r="C4093" t="str">
            <v>GZ</v>
          </cell>
          <cell r="D4093" t="str">
            <v>Occupational Health Service</v>
          </cell>
        </row>
        <row r="4094">
          <cell r="A4094" t="str">
            <v>GZ</v>
          </cell>
          <cell r="B4094" t="str">
            <v>GZ Receivables Level 4</v>
          </cell>
          <cell r="C4094" t="str">
            <v>GZ</v>
          </cell>
          <cell r="D4094" t="str">
            <v>Occupational Health Service</v>
          </cell>
        </row>
        <row r="4095">
          <cell r="A4095" t="str">
            <v>GZ</v>
          </cell>
          <cell r="B4095" t="str">
            <v>GZ Receivables Level 6</v>
          </cell>
          <cell r="C4095" t="str">
            <v>GZ</v>
          </cell>
          <cell r="D4095" t="str">
            <v>Occupational Health Service</v>
          </cell>
        </row>
        <row r="4096">
          <cell r="A4096" t="str">
            <v>GZ</v>
          </cell>
          <cell r="B4096" t="str">
            <v>GZ Receivables Level 6</v>
          </cell>
          <cell r="C4096" t="str">
            <v>GZ</v>
          </cell>
          <cell r="D4096" t="str">
            <v>Occupational Health Service</v>
          </cell>
        </row>
        <row r="4097">
          <cell r="A4097" t="str">
            <v>H2</v>
          </cell>
          <cell r="B4097" t="str">
            <v>H2 Accounts Payable Level 2</v>
          </cell>
          <cell r="C4097" t="str">
            <v>H2</v>
          </cell>
          <cell r="D4097" t="str">
            <v>CCMP- Centre for Cellular and Molecular Physiology</v>
          </cell>
        </row>
        <row r="4098">
          <cell r="A4098" t="str">
            <v>H2</v>
          </cell>
          <cell r="B4098" t="str">
            <v>H2 Accounts Payable Level 2</v>
          </cell>
          <cell r="C4098" t="str">
            <v>H2</v>
          </cell>
          <cell r="D4098" t="str">
            <v>CCMP- Centre for Cellular and Molecular Physiology</v>
          </cell>
        </row>
        <row r="4099">
          <cell r="A4099" t="str">
            <v>H2</v>
          </cell>
          <cell r="B4099" t="str">
            <v>H2 Accounts Payable Level 2</v>
          </cell>
          <cell r="C4099" t="str">
            <v>H2</v>
          </cell>
          <cell r="D4099" t="str">
            <v>CCMP- Centre for Cellular and Molecular Physiology</v>
          </cell>
        </row>
        <row r="4100">
          <cell r="A4100" t="str">
            <v>H2</v>
          </cell>
          <cell r="B4100" t="str">
            <v>H2 Accounts Payable Level 2</v>
          </cell>
          <cell r="C4100" t="str">
            <v>H2</v>
          </cell>
          <cell r="D4100" t="str">
            <v>CCMP- Centre for Cellular and Molecular Physiology</v>
          </cell>
        </row>
        <row r="4101">
          <cell r="A4101" t="str">
            <v>H2</v>
          </cell>
          <cell r="B4101" t="str">
            <v>H2 Accounts Payable Level 2</v>
          </cell>
          <cell r="C4101" t="str">
            <v>H2</v>
          </cell>
          <cell r="D4101" t="str">
            <v>CCMP- Centre for Cellular and Molecular Physiology</v>
          </cell>
        </row>
        <row r="4102">
          <cell r="A4102" t="str">
            <v>H2</v>
          </cell>
          <cell r="B4102" t="str">
            <v>H2 Accounts Payable Two</v>
          </cell>
          <cell r="C4102" t="str">
            <v>H2</v>
          </cell>
          <cell r="D4102" t="str">
            <v>CCMP- Centre for Cellular and Molecular Physiology</v>
          </cell>
        </row>
        <row r="4103">
          <cell r="A4103" t="str">
            <v>H2</v>
          </cell>
          <cell r="B4103" t="str">
            <v>H2 Accounts Payable Two</v>
          </cell>
          <cell r="C4103" t="str">
            <v>H2</v>
          </cell>
          <cell r="D4103" t="str">
            <v>CCMP- Centre for Cellular and Molecular Physiology</v>
          </cell>
        </row>
        <row r="4104">
          <cell r="A4104" t="str">
            <v>H2</v>
          </cell>
          <cell r="B4104" t="str">
            <v>H2 Accounts Payable Two</v>
          </cell>
          <cell r="C4104" t="str">
            <v>H2</v>
          </cell>
          <cell r="D4104" t="str">
            <v>CCMP- Centre for Cellular and Molecular Physiology</v>
          </cell>
        </row>
        <row r="4105">
          <cell r="A4105" t="str">
            <v>H2</v>
          </cell>
          <cell r="B4105" t="str">
            <v>H2 Accounts Payable Two</v>
          </cell>
          <cell r="C4105" t="str">
            <v>H2</v>
          </cell>
          <cell r="D4105" t="str">
            <v>CCMP- Centre for Cellular and Molecular Physiology</v>
          </cell>
        </row>
        <row r="4106">
          <cell r="A4106" t="str">
            <v>H2</v>
          </cell>
          <cell r="B4106" t="str">
            <v>H2 Accounts Payable Two</v>
          </cell>
          <cell r="C4106" t="str">
            <v>H2</v>
          </cell>
          <cell r="D4106" t="str">
            <v>CCMP- Centre for Cellular and Molecular Physiology</v>
          </cell>
        </row>
        <row r="4107">
          <cell r="A4107" t="str">
            <v>H2</v>
          </cell>
          <cell r="B4107" t="str">
            <v>H2 Accounts Receivable One</v>
          </cell>
          <cell r="C4107" t="str">
            <v>H2</v>
          </cell>
          <cell r="D4107" t="str">
            <v>CCMP- Centre for Cellular and Molecular Physiology</v>
          </cell>
        </row>
        <row r="4108">
          <cell r="A4108" t="str">
            <v>H2</v>
          </cell>
          <cell r="B4108" t="str">
            <v>H2 Accounts Receivable One</v>
          </cell>
          <cell r="C4108" t="str">
            <v>H2</v>
          </cell>
          <cell r="D4108" t="str">
            <v>CCMP- Centre for Cellular and Molecular Physiology</v>
          </cell>
        </row>
        <row r="4109">
          <cell r="A4109" t="str">
            <v>H2</v>
          </cell>
          <cell r="B4109" t="str">
            <v>H2 Accounts Receivable One</v>
          </cell>
          <cell r="C4109" t="str">
            <v>H2</v>
          </cell>
          <cell r="D4109" t="str">
            <v>CCMP- Centre for Cellular and Molecular Physiology</v>
          </cell>
        </row>
        <row r="4110">
          <cell r="A4110" t="str">
            <v>H2</v>
          </cell>
          <cell r="B4110" t="str">
            <v>H2 Accounts Receivable One</v>
          </cell>
          <cell r="C4110" t="str">
            <v>H2</v>
          </cell>
          <cell r="D4110" t="str">
            <v>CCMP- Centre for Cellular and Molecular Physiology</v>
          </cell>
        </row>
        <row r="4111">
          <cell r="A4111" t="str">
            <v>H2</v>
          </cell>
          <cell r="B4111" t="str">
            <v>H2 Accounts Receivable One</v>
          </cell>
          <cell r="C4111" t="str">
            <v>H2</v>
          </cell>
          <cell r="D4111" t="str">
            <v>CCMP- Centre for Cellular and Molecular Physiology</v>
          </cell>
        </row>
        <row r="4112">
          <cell r="A4112" t="str">
            <v>H2</v>
          </cell>
          <cell r="B4112" t="str">
            <v>H2 General Ledger Level 2</v>
          </cell>
          <cell r="C4112" t="str">
            <v>H2 - GL</v>
          </cell>
          <cell r="D4112" t="str">
            <v>CCMP- Centre for Cellular and Molecular Physiology</v>
          </cell>
        </row>
        <row r="4113">
          <cell r="A4113" t="str">
            <v>H2</v>
          </cell>
          <cell r="B4113" t="str">
            <v>H2 General Ledger Level 2</v>
          </cell>
          <cell r="C4113" t="str">
            <v>H2 - GL</v>
          </cell>
          <cell r="D4113" t="str">
            <v>CCMP- Centre for Cellular and Molecular Physiology</v>
          </cell>
        </row>
        <row r="4114">
          <cell r="A4114" t="str">
            <v>H2</v>
          </cell>
          <cell r="B4114" t="str">
            <v>H2 General Ledger Level 2</v>
          </cell>
          <cell r="C4114" t="str">
            <v>H2 - GL</v>
          </cell>
          <cell r="D4114" t="str">
            <v>CCMP- Centre for Cellular and Molecular Physiology</v>
          </cell>
        </row>
        <row r="4115">
          <cell r="A4115" t="str">
            <v>H2</v>
          </cell>
          <cell r="B4115" t="str">
            <v>H2 General Ledger Level 3</v>
          </cell>
          <cell r="C4115" t="str">
            <v>H2 - GL</v>
          </cell>
          <cell r="D4115" t="str">
            <v>CCMP- Centre for Cellular and Molecular Physiology</v>
          </cell>
        </row>
        <row r="4116">
          <cell r="A4116" t="str">
            <v>H2</v>
          </cell>
          <cell r="B4116" t="str">
            <v>H2 General Ledger Level 3</v>
          </cell>
          <cell r="C4116" t="str">
            <v>H2 - GL</v>
          </cell>
          <cell r="D4116" t="str">
            <v>CCMP- Centre for Cellular and Molecular Physiology</v>
          </cell>
        </row>
        <row r="4117">
          <cell r="A4117" t="str">
            <v>H2</v>
          </cell>
          <cell r="B4117" t="str">
            <v>H2 General Ledger Level 3</v>
          </cell>
          <cell r="C4117" t="str">
            <v>H2 - GL</v>
          </cell>
          <cell r="D4117" t="str">
            <v>CCMP- Centre for Cellular and Molecular Physiology</v>
          </cell>
        </row>
        <row r="4118">
          <cell r="A4118" t="str">
            <v>H2</v>
          </cell>
          <cell r="B4118" t="str">
            <v>H2 General Ledger One</v>
          </cell>
          <cell r="C4118" t="str">
            <v>H2 - GL</v>
          </cell>
          <cell r="D4118" t="str">
            <v>CCMP- Centre for Cellular and Molecular Physiology</v>
          </cell>
        </row>
        <row r="4119">
          <cell r="A4119" t="str">
            <v>H2</v>
          </cell>
          <cell r="B4119" t="str">
            <v>H2 General Ledger One</v>
          </cell>
          <cell r="C4119" t="str">
            <v>H2 - GL</v>
          </cell>
          <cell r="D4119" t="str">
            <v>CCMP- Centre for Cellular and Molecular Physiology</v>
          </cell>
        </row>
        <row r="4120">
          <cell r="A4120" t="str">
            <v>H2</v>
          </cell>
          <cell r="B4120" t="str">
            <v>H2 General Ledger One</v>
          </cell>
          <cell r="C4120" t="str">
            <v>H2 - GL</v>
          </cell>
          <cell r="D4120" t="str">
            <v>CCMP- Centre for Cellular and Molecular Physiology</v>
          </cell>
        </row>
        <row r="4121">
          <cell r="A4121" t="str">
            <v>H2</v>
          </cell>
          <cell r="B4121" t="str">
            <v>H2 General Ledger One Sal</v>
          </cell>
          <cell r="C4121" t="str">
            <v>H2 - GL</v>
          </cell>
          <cell r="D4121" t="str">
            <v>CCMP- Centre for Cellular and Molecular Physiology</v>
          </cell>
        </row>
        <row r="4122">
          <cell r="A4122" t="str">
            <v>H2</v>
          </cell>
          <cell r="B4122" t="str">
            <v>H2 General Ledger One Sal</v>
          </cell>
          <cell r="C4122" t="str">
            <v>H2 - GL</v>
          </cell>
          <cell r="D4122" t="str">
            <v>CCMP- Centre for Cellular and Molecular Physiology</v>
          </cell>
        </row>
        <row r="4123">
          <cell r="A4123" t="str">
            <v>H2</v>
          </cell>
          <cell r="B4123" t="str">
            <v>H2 General Ledger One Sal</v>
          </cell>
          <cell r="C4123" t="str">
            <v>H2 - GL</v>
          </cell>
          <cell r="D4123" t="str">
            <v>CCMP- Centre for Cellular and Molecular Physiology</v>
          </cell>
        </row>
        <row r="4124">
          <cell r="A4124" t="str">
            <v>H2</v>
          </cell>
          <cell r="B4124" t="str">
            <v>H2 General Ledger Sal Level 3</v>
          </cell>
          <cell r="C4124" t="str">
            <v>H2 - GL</v>
          </cell>
          <cell r="D4124" t="str">
            <v>CCMP- Centre for Cellular and Molecular Physiology</v>
          </cell>
        </row>
        <row r="4125">
          <cell r="A4125" t="str">
            <v>H2</v>
          </cell>
          <cell r="B4125" t="str">
            <v>H2 General Ledger Sal Level 3</v>
          </cell>
          <cell r="C4125" t="str">
            <v>H2 - GL</v>
          </cell>
          <cell r="D4125" t="str">
            <v>CCMP- Centre for Cellular and Molecular Physiology</v>
          </cell>
        </row>
        <row r="4126">
          <cell r="A4126" t="str">
            <v>H2</v>
          </cell>
          <cell r="B4126" t="str">
            <v>H2 General Ledger Sal Level 3</v>
          </cell>
          <cell r="C4126" t="str">
            <v>H2 - GL</v>
          </cell>
          <cell r="D4126" t="str">
            <v>CCMP- Centre for Cellular and Molecular Physiology</v>
          </cell>
        </row>
        <row r="4127">
          <cell r="A4127" t="str">
            <v>H2</v>
          </cell>
          <cell r="B4127" t="str">
            <v>H2 GL Enquiry</v>
          </cell>
          <cell r="C4127" t="str">
            <v>H2 - GL</v>
          </cell>
          <cell r="D4127" t="str">
            <v>CCMP- Centre for Cellular and Molecular Physiology</v>
          </cell>
        </row>
        <row r="4128">
          <cell r="A4128" t="str">
            <v>H2</v>
          </cell>
          <cell r="B4128" t="str">
            <v>H2 GL Enquiry</v>
          </cell>
          <cell r="C4128" t="str">
            <v>H2 - GL</v>
          </cell>
          <cell r="D4128" t="str">
            <v>CCMP- Centre for Cellular and Molecular Physiology</v>
          </cell>
        </row>
        <row r="4129">
          <cell r="A4129" t="str">
            <v>H2</v>
          </cell>
          <cell r="B4129" t="str">
            <v>H2 GL Enquiry</v>
          </cell>
          <cell r="C4129" t="str">
            <v>H2 - GL</v>
          </cell>
          <cell r="D4129" t="str">
            <v>CCMP- Centre for Cellular and Molecular Physiology</v>
          </cell>
        </row>
        <row r="4130">
          <cell r="A4130" t="str">
            <v>H2</v>
          </cell>
          <cell r="B4130" t="str">
            <v>H2 Grants Level 3</v>
          </cell>
          <cell r="C4130" t="str">
            <v>Grants Accounting</v>
          </cell>
          <cell r="D4130" t="str">
            <v>No Security Rule Assigned (Full Access)</v>
          </cell>
        </row>
        <row r="4131">
          <cell r="A4131" t="str">
            <v>H2</v>
          </cell>
          <cell r="B4131" t="str">
            <v>H2 Grants Level 6</v>
          </cell>
          <cell r="C4131" t="str">
            <v>Grants Accounting</v>
          </cell>
          <cell r="D4131" t="str">
            <v>No Security Rule Assigned (Full Access)</v>
          </cell>
        </row>
        <row r="4132">
          <cell r="A4132" t="str">
            <v>H2</v>
          </cell>
          <cell r="B4132" t="str">
            <v>H2 Grants Sal Level 6</v>
          </cell>
          <cell r="C4132" t="str">
            <v>Grants Accounting</v>
          </cell>
          <cell r="D4132" t="str">
            <v>No Security Rule Assigned (Full Access)</v>
          </cell>
        </row>
        <row r="4133">
          <cell r="A4133" t="str">
            <v>H2</v>
          </cell>
          <cell r="B4133" t="str">
            <v>H2 Purchasing Level 3</v>
          </cell>
          <cell r="C4133" t="str">
            <v>H2</v>
          </cell>
          <cell r="D4133" t="str">
            <v>CCMP- Centre for Cellular and Molecular Physiology</v>
          </cell>
        </row>
        <row r="4134">
          <cell r="A4134" t="str">
            <v>H2</v>
          </cell>
          <cell r="B4134" t="str">
            <v>H2 Purchasing Level 3</v>
          </cell>
          <cell r="C4134" t="str">
            <v>H2</v>
          </cell>
          <cell r="D4134" t="str">
            <v>CCMP- Centre for Cellular and Molecular Physiology</v>
          </cell>
        </row>
        <row r="4135">
          <cell r="A4135" t="str">
            <v>H2</v>
          </cell>
          <cell r="B4135" t="str">
            <v>H2 Purchasing Level 3</v>
          </cell>
          <cell r="C4135" t="str">
            <v>H2</v>
          </cell>
          <cell r="D4135" t="str">
            <v>CCMP- Centre for Cellular and Molecular Physiology</v>
          </cell>
        </row>
        <row r="4136">
          <cell r="A4136" t="str">
            <v>H2</v>
          </cell>
          <cell r="B4136" t="str">
            <v>H2 Purchasing Level 3</v>
          </cell>
          <cell r="C4136" t="str">
            <v>H2</v>
          </cell>
          <cell r="D4136" t="str">
            <v>CCMP- Centre for Cellular and Molecular Physiology</v>
          </cell>
        </row>
        <row r="4137">
          <cell r="A4137" t="str">
            <v>H2</v>
          </cell>
          <cell r="B4137" t="str">
            <v>H2 Purchasing Level 3</v>
          </cell>
          <cell r="C4137" t="str">
            <v>H2</v>
          </cell>
          <cell r="D4137" t="str">
            <v>CCMP- Centre for Cellular and Molecular Physiology</v>
          </cell>
        </row>
        <row r="4138">
          <cell r="A4138" t="str">
            <v>H2</v>
          </cell>
          <cell r="B4138" t="str">
            <v>H2 Purchasing Level 4</v>
          </cell>
          <cell r="C4138" t="str">
            <v>H2</v>
          </cell>
          <cell r="D4138" t="str">
            <v>CCMP- Centre for Cellular and Molecular Physiology</v>
          </cell>
        </row>
        <row r="4139">
          <cell r="A4139" t="str">
            <v>H2</v>
          </cell>
          <cell r="B4139" t="str">
            <v>H2 Purchasing Level 4</v>
          </cell>
          <cell r="C4139" t="str">
            <v>H2</v>
          </cell>
          <cell r="D4139" t="str">
            <v>CCMP- Centre for Cellular and Molecular Physiology</v>
          </cell>
        </row>
        <row r="4140">
          <cell r="A4140" t="str">
            <v>H2</v>
          </cell>
          <cell r="B4140" t="str">
            <v>H2 Purchasing Level 4</v>
          </cell>
          <cell r="C4140" t="str">
            <v>H2</v>
          </cell>
          <cell r="D4140" t="str">
            <v>CCMP- Centre for Cellular and Molecular Physiology</v>
          </cell>
        </row>
        <row r="4141">
          <cell r="A4141" t="str">
            <v>H2</v>
          </cell>
          <cell r="B4141" t="str">
            <v>H2 Purchasing Level 4</v>
          </cell>
          <cell r="C4141" t="str">
            <v>H2</v>
          </cell>
          <cell r="D4141" t="str">
            <v>CCMP- Centre for Cellular and Molecular Physiology</v>
          </cell>
        </row>
        <row r="4142">
          <cell r="A4142" t="str">
            <v>H2</v>
          </cell>
          <cell r="B4142" t="str">
            <v>H2 Purchasing Level 4</v>
          </cell>
          <cell r="C4142" t="str">
            <v>H2</v>
          </cell>
          <cell r="D4142" t="str">
            <v>CCMP- Centre for Cellular and Molecular Physiology</v>
          </cell>
        </row>
        <row r="4143">
          <cell r="A4143" t="str">
            <v>H2</v>
          </cell>
          <cell r="B4143" t="str">
            <v>H2 Purchasing Level 5</v>
          </cell>
          <cell r="C4143" t="str">
            <v>H2</v>
          </cell>
          <cell r="D4143" t="str">
            <v>CCMP- Centre for Cellular and Molecular Physiology</v>
          </cell>
        </row>
        <row r="4144">
          <cell r="A4144" t="str">
            <v>H2</v>
          </cell>
          <cell r="B4144" t="str">
            <v>H2 Purchasing Level 5</v>
          </cell>
          <cell r="C4144" t="str">
            <v>H2</v>
          </cell>
          <cell r="D4144" t="str">
            <v>CCMP- Centre for Cellular and Molecular Physiology</v>
          </cell>
        </row>
        <row r="4145">
          <cell r="A4145" t="str">
            <v>H2</v>
          </cell>
          <cell r="B4145" t="str">
            <v>H2 Purchasing Level 5</v>
          </cell>
          <cell r="C4145" t="str">
            <v>H2</v>
          </cell>
          <cell r="D4145" t="str">
            <v>CCMP- Centre for Cellular and Molecular Physiology</v>
          </cell>
        </row>
        <row r="4146">
          <cell r="A4146" t="str">
            <v>H2</v>
          </cell>
          <cell r="B4146" t="str">
            <v>H2 Purchasing Level 5</v>
          </cell>
          <cell r="C4146" t="str">
            <v>H2</v>
          </cell>
          <cell r="D4146" t="str">
            <v>CCMP- Centre for Cellular and Molecular Physiology</v>
          </cell>
        </row>
        <row r="4147">
          <cell r="A4147" t="str">
            <v>H2</v>
          </cell>
          <cell r="B4147" t="str">
            <v>H2 Purchasing Level 5</v>
          </cell>
          <cell r="C4147" t="str">
            <v>H2</v>
          </cell>
          <cell r="D4147" t="str">
            <v>CCMP- Centre for Cellular and Molecular Physiology</v>
          </cell>
        </row>
        <row r="4148">
          <cell r="A4148" t="str">
            <v>H2</v>
          </cell>
          <cell r="B4148" t="str">
            <v>H2 Purchasing Level 6</v>
          </cell>
          <cell r="C4148" t="str">
            <v>H2</v>
          </cell>
          <cell r="D4148" t="str">
            <v>CCMP- Centre for Cellular and Molecular Physiology</v>
          </cell>
        </row>
        <row r="4149">
          <cell r="A4149" t="str">
            <v>H2</v>
          </cell>
          <cell r="B4149" t="str">
            <v>H2 Purchasing Level 6</v>
          </cell>
          <cell r="C4149" t="str">
            <v>H2</v>
          </cell>
          <cell r="D4149" t="str">
            <v>CCMP- Centre for Cellular and Molecular Physiology</v>
          </cell>
        </row>
        <row r="4150">
          <cell r="A4150" t="str">
            <v>H2</v>
          </cell>
          <cell r="B4150" t="str">
            <v>H2 Purchasing Level 6</v>
          </cell>
          <cell r="C4150" t="str">
            <v>H2</v>
          </cell>
          <cell r="D4150" t="str">
            <v>CCMP- Centre for Cellular and Molecular Physiology</v>
          </cell>
        </row>
        <row r="4151">
          <cell r="A4151" t="str">
            <v>H2</v>
          </cell>
          <cell r="B4151" t="str">
            <v>H2 Purchasing Level 6</v>
          </cell>
          <cell r="C4151" t="str">
            <v>H2</v>
          </cell>
          <cell r="D4151" t="str">
            <v>CCMP- Centre for Cellular and Molecular Physiology</v>
          </cell>
        </row>
        <row r="4152">
          <cell r="A4152" t="str">
            <v>H2</v>
          </cell>
          <cell r="B4152" t="str">
            <v>H2 Purchasing Level 6</v>
          </cell>
          <cell r="C4152" t="str">
            <v>H2</v>
          </cell>
          <cell r="D4152" t="str">
            <v>CCMP- Centre for Cellular and Molecular Physiology</v>
          </cell>
        </row>
        <row r="4153">
          <cell r="A4153" t="str">
            <v>H2</v>
          </cell>
          <cell r="B4153" t="str">
            <v>H2 Purchasing One</v>
          </cell>
          <cell r="C4153" t="str">
            <v>H2</v>
          </cell>
          <cell r="D4153" t="str">
            <v>CCMP- Centre for Cellular and Molecular Physiology</v>
          </cell>
        </row>
        <row r="4154">
          <cell r="A4154" t="str">
            <v>H2</v>
          </cell>
          <cell r="B4154" t="str">
            <v>H2 Purchasing One</v>
          </cell>
          <cell r="C4154" t="str">
            <v>H2</v>
          </cell>
          <cell r="D4154" t="str">
            <v>CCMP- Centre for Cellular and Molecular Physiology</v>
          </cell>
        </row>
        <row r="4155">
          <cell r="A4155" t="str">
            <v>H2</v>
          </cell>
          <cell r="B4155" t="str">
            <v>H2 Purchasing One</v>
          </cell>
          <cell r="C4155" t="str">
            <v>H2</v>
          </cell>
          <cell r="D4155" t="str">
            <v>CCMP- Centre for Cellular and Molecular Physiology</v>
          </cell>
        </row>
        <row r="4156">
          <cell r="A4156" t="str">
            <v>H2</v>
          </cell>
          <cell r="B4156" t="str">
            <v>H2 Purchasing One</v>
          </cell>
          <cell r="C4156" t="str">
            <v>H2</v>
          </cell>
          <cell r="D4156" t="str">
            <v>CCMP- Centre for Cellular and Molecular Physiology</v>
          </cell>
        </row>
        <row r="4157">
          <cell r="A4157" t="str">
            <v>H2</v>
          </cell>
          <cell r="B4157" t="str">
            <v>H2 Purchasing One</v>
          </cell>
          <cell r="C4157" t="str">
            <v>H2</v>
          </cell>
          <cell r="D4157" t="str">
            <v>CCMP- Centre for Cellular and Molecular Physiology</v>
          </cell>
        </row>
        <row r="4158">
          <cell r="A4158" t="str">
            <v>H2</v>
          </cell>
          <cell r="B4158" t="str">
            <v>H2 Receivables Level 4</v>
          </cell>
          <cell r="C4158" t="str">
            <v>H2</v>
          </cell>
          <cell r="D4158" t="str">
            <v>CCMP- Centre for Cellular and Molecular Physiology</v>
          </cell>
        </row>
        <row r="4159">
          <cell r="A4159" t="str">
            <v>H2</v>
          </cell>
          <cell r="B4159" t="str">
            <v>H2 Receivables Level 4</v>
          </cell>
          <cell r="C4159" t="str">
            <v>H2</v>
          </cell>
          <cell r="D4159" t="str">
            <v>CCMP- Centre for Cellular and Molecular Physiology</v>
          </cell>
        </row>
        <row r="4160">
          <cell r="A4160" t="str">
            <v>H2</v>
          </cell>
          <cell r="B4160" t="str">
            <v>H2 Receivables Level 4</v>
          </cell>
          <cell r="C4160" t="str">
            <v>H2</v>
          </cell>
          <cell r="D4160" t="str">
            <v>CCMP- Centre for Cellular and Molecular Physiology</v>
          </cell>
        </row>
        <row r="4161">
          <cell r="A4161" t="str">
            <v>H2</v>
          </cell>
          <cell r="B4161" t="str">
            <v>H2 Receivables Level 4</v>
          </cell>
          <cell r="C4161" t="str">
            <v>H2</v>
          </cell>
          <cell r="D4161" t="str">
            <v>CCMP- Centre for Cellular and Molecular Physiology</v>
          </cell>
        </row>
        <row r="4162">
          <cell r="A4162" t="str">
            <v>H2</v>
          </cell>
          <cell r="B4162" t="str">
            <v>H2 Receivables Level 4</v>
          </cell>
          <cell r="C4162" t="str">
            <v>H2</v>
          </cell>
          <cell r="D4162" t="str">
            <v>CCMP- Centre for Cellular and Molecular Physiology</v>
          </cell>
        </row>
        <row r="4163">
          <cell r="A4163" t="str">
            <v>H2</v>
          </cell>
          <cell r="B4163" t="str">
            <v>H2 Receivables Level 6</v>
          </cell>
          <cell r="C4163" t="str">
            <v>H2</v>
          </cell>
          <cell r="D4163" t="str">
            <v>CCMP- Centre for Cellular and Molecular Physiology</v>
          </cell>
        </row>
        <row r="4164">
          <cell r="A4164" t="str">
            <v>H2</v>
          </cell>
          <cell r="B4164" t="str">
            <v>H2 Receivables Level 6</v>
          </cell>
          <cell r="C4164" t="str">
            <v>H2</v>
          </cell>
          <cell r="D4164" t="str">
            <v>CCMP- Centre for Cellular and Molecular Physiology</v>
          </cell>
        </row>
        <row r="4165">
          <cell r="A4165" t="str">
            <v>H2</v>
          </cell>
          <cell r="B4165" t="str">
            <v>H2 Receivables Level 6</v>
          </cell>
          <cell r="C4165" t="str">
            <v>H2</v>
          </cell>
          <cell r="D4165" t="str">
            <v>CCMP- Centre for Cellular and Molecular Physiology</v>
          </cell>
        </row>
        <row r="4166">
          <cell r="A4166" t="str">
            <v>H2</v>
          </cell>
          <cell r="B4166" t="str">
            <v>H2 Receivables Level 6</v>
          </cell>
          <cell r="C4166" t="str">
            <v>H2</v>
          </cell>
          <cell r="D4166" t="str">
            <v>CCMP- Centre for Cellular and Molecular Physiology</v>
          </cell>
        </row>
        <row r="4167">
          <cell r="A4167" t="str">
            <v>H2</v>
          </cell>
          <cell r="B4167" t="str">
            <v>H2 Receivables Level 6</v>
          </cell>
          <cell r="C4167" t="str">
            <v>H2</v>
          </cell>
          <cell r="D4167" t="str">
            <v>CCMP- Centre for Cellular and Molecular Physiology</v>
          </cell>
        </row>
        <row r="4168">
          <cell r="A4168" t="str">
            <v>H3</v>
          </cell>
          <cell r="B4168" t="str">
            <v>H3 Accounts Payable Level 2</v>
          </cell>
          <cell r="C4168" t="str">
            <v>H3</v>
          </cell>
          <cell r="D4168" t="str">
            <v>Radiation Oncology and Biology</v>
          </cell>
        </row>
        <row r="4169">
          <cell r="A4169" t="str">
            <v>H3</v>
          </cell>
          <cell r="B4169" t="str">
            <v>H3 Accounts Payable Level 2</v>
          </cell>
          <cell r="C4169" t="str">
            <v>H3</v>
          </cell>
          <cell r="D4169" t="str">
            <v>Radiation Oncology and Biology</v>
          </cell>
        </row>
        <row r="4170">
          <cell r="A4170" t="str">
            <v>H3</v>
          </cell>
          <cell r="B4170" t="str">
            <v>H3 Accounts Payable One</v>
          </cell>
          <cell r="C4170" t="str">
            <v>H3</v>
          </cell>
          <cell r="D4170" t="str">
            <v>Radiation Oncology and Biology</v>
          </cell>
        </row>
        <row r="4171">
          <cell r="A4171" t="str">
            <v>H3</v>
          </cell>
          <cell r="B4171" t="str">
            <v>H3 Accounts Payable One</v>
          </cell>
          <cell r="C4171" t="str">
            <v>H3</v>
          </cell>
          <cell r="D4171" t="str">
            <v>Radiation Oncology and Biology</v>
          </cell>
        </row>
        <row r="4172">
          <cell r="A4172" t="str">
            <v>H3</v>
          </cell>
          <cell r="B4172" t="str">
            <v>H3 Accounts Payable Two</v>
          </cell>
          <cell r="C4172" t="str">
            <v>H3</v>
          </cell>
          <cell r="D4172" t="str">
            <v>Radiation Oncology and Biology</v>
          </cell>
        </row>
        <row r="4173">
          <cell r="A4173" t="str">
            <v>H3</v>
          </cell>
          <cell r="B4173" t="str">
            <v>H3 Accounts Payable Two</v>
          </cell>
          <cell r="C4173" t="str">
            <v>H3</v>
          </cell>
          <cell r="D4173" t="str">
            <v>Radiation Oncology and Biology</v>
          </cell>
        </row>
        <row r="4174">
          <cell r="A4174" t="str">
            <v>H3</v>
          </cell>
          <cell r="B4174" t="str">
            <v>H3 Accounts Receivable One</v>
          </cell>
          <cell r="C4174" t="str">
            <v>H3</v>
          </cell>
          <cell r="D4174" t="str">
            <v>Radiation Oncology and Biology</v>
          </cell>
        </row>
        <row r="4175">
          <cell r="A4175" t="str">
            <v>H3</v>
          </cell>
          <cell r="B4175" t="str">
            <v>H3 Accounts Receivable One</v>
          </cell>
          <cell r="C4175" t="str">
            <v>H3</v>
          </cell>
          <cell r="D4175" t="str">
            <v>Radiation Oncology and Biology</v>
          </cell>
        </row>
        <row r="4176">
          <cell r="A4176" t="str">
            <v>H3</v>
          </cell>
          <cell r="B4176" t="str">
            <v>H3 Accounts Receivable Three</v>
          </cell>
          <cell r="C4176" t="str">
            <v>H3</v>
          </cell>
          <cell r="D4176" t="str">
            <v>Radiation Oncology and Biology</v>
          </cell>
        </row>
        <row r="4177">
          <cell r="A4177" t="str">
            <v>H3</v>
          </cell>
          <cell r="B4177" t="str">
            <v>H3 Accounts Receivable Three</v>
          </cell>
          <cell r="C4177" t="str">
            <v>H3</v>
          </cell>
          <cell r="D4177" t="str">
            <v>Radiation Oncology and Biology</v>
          </cell>
        </row>
        <row r="4178">
          <cell r="A4178" t="str">
            <v>H3</v>
          </cell>
          <cell r="B4178" t="str">
            <v>H3 General Ledger Level 3</v>
          </cell>
          <cell r="C4178" t="str">
            <v>H3 - GL</v>
          </cell>
          <cell r="D4178" t="str">
            <v>Radiation Oncology and Biology</v>
          </cell>
        </row>
        <row r="4179">
          <cell r="A4179" t="str">
            <v>H3</v>
          </cell>
          <cell r="B4179" t="str">
            <v>H3 General Ledger One Sal</v>
          </cell>
          <cell r="C4179" t="str">
            <v>H3 - GL</v>
          </cell>
          <cell r="D4179" t="str">
            <v>Radiation Oncology and Biology</v>
          </cell>
        </row>
        <row r="4180">
          <cell r="A4180" t="str">
            <v>H3</v>
          </cell>
          <cell r="B4180" t="str">
            <v>H3 General Ledger Sal Level 3</v>
          </cell>
          <cell r="C4180" t="str">
            <v>H3 - GL</v>
          </cell>
          <cell r="D4180" t="str">
            <v>Radiation Oncology and Biology</v>
          </cell>
        </row>
        <row r="4181">
          <cell r="A4181" t="str">
            <v>H3</v>
          </cell>
          <cell r="B4181" t="str">
            <v>H3 General Ledger Two Sal</v>
          </cell>
          <cell r="C4181" t="str">
            <v>H3 - GL</v>
          </cell>
          <cell r="D4181" t="str">
            <v>Radiation Oncology and Biology</v>
          </cell>
        </row>
        <row r="4182">
          <cell r="A4182" t="str">
            <v>H3</v>
          </cell>
          <cell r="B4182" t="str">
            <v>H3 GL Enquiry</v>
          </cell>
          <cell r="C4182" t="str">
            <v>H3 - GL</v>
          </cell>
          <cell r="D4182" t="str">
            <v>Radiation Oncology and Biology</v>
          </cell>
        </row>
        <row r="4183">
          <cell r="A4183" t="str">
            <v>H3</v>
          </cell>
          <cell r="B4183" t="str">
            <v>H3 Grants Sal Level 6</v>
          </cell>
          <cell r="C4183" t="str">
            <v>Grants Accounting</v>
          </cell>
          <cell r="D4183" t="str">
            <v>No Security Rule Assigned (Full Access)</v>
          </cell>
        </row>
        <row r="4184">
          <cell r="A4184" t="str">
            <v>H3</v>
          </cell>
          <cell r="B4184" t="str">
            <v>H3 iProcurement</v>
          </cell>
          <cell r="C4184" t="str">
            <v>H3</v>
          </cell>
          <cell r="D4184" t="str">
            <v>Radiation Oncology and Biology</v>
          </cell>
        </row>
        <row r="4185">
          <cell r="A4185" t="str">
            <v>H3</v>
          </cell>
          <cell r="B4185" t="str">
            <v>H3 iProcurement</v>
          </cell>
          <cell r="C4185" t="str">
            <v>H3</v>
          </cell>
          <cell r="D4185" t="str">
            <v>Radiation Oncology and Biology</v>
          </cell>
        </row>
        <row r="4186">
          <cell r="A4186" t="str">
            <v>H3</v>
          </cell>
          <cell r="B4186" t="str">
            <v>H3 Purchasing Level 3</v>
          </cell>
          <cell r="C4186" t="str">
            <v>H3</v>
          </cell>
          <cell r="D4186" t="str">
            <v>Radiation Oncology and Biology</v>
          </cell>
        </row>
        <row r="4187">
          <cell r="A4187" t="str">
            <v>H3</v>
          </cell>
          <cell r="B4187" t="str">
            <v>H3 Purchasing Level 3</v>
          </cell>
          <cell r="C4187" t="str">
            <v>H3</v>
          </cell>
          <cell r="D4187" t="str">
            <v>Radiation Oncology and Biology</v>
          </cell>
        </row>
        <row r="4188">
          <cell r="A4188" t="str">
            <v>H3</v>
          </cell>
          <cell r="B4188" t="str">
            <v>H3 Purchasing Level 4</v>
          </cell>
          <cell r="C4188" t="str">
            <v>H3</v>
          </cell>
          <cell r="D4188" t="str">
            <v>Radiation Oncology and Biology</v>
          </cell>
        </row>
        <row r="4189">
          <cell r="A4189" t="str">
            <v>H3</v>
          </cell>
          <cell r="B4189" t="str">
            <v>H3 Purchasing Level 4</v>
          </cell>
          <cell r="C4189" t="str">
            <v>H3</v>
          </cell>
          <cell r="D4189" t="str">
            <v>Radiation Oncology and Biology</v>
          </cell>
        </row>
        <row r="4190">
          <cell r="A4190" t="str">
            <v>H3</v>
          </cell>
          <cell r="B4190" t="str">
            <v>H3 Purchasing Level 5</v>
          </cell>
          <cell r="C4190" t="str">
            <v>H3</v>
          </cell>
          <cell r="D4190" t="str">
            <v>Radiation Oncology and Biology</v>
          </cell>
        </row>
        <row r="4191">
          <cell r="A4191" t="str">
            <v>H3</v>
          </cell>
          <cell r="B4191" t="str">
            <v>H3 Purchasing Level 5</v>
          </cell>
          <cell r="C4191" t="str">
            <v>H3</v>
          </cell>
          <cell r="D4191" t="str">
            <v>Radiation Oncology and Biology</v>
          </cell>
        </row>
        <row r="4192">
          <cell r="A4192" t="str">
            <v>H3</v>
          </cell>
          <cell r="B4192" t="str">
            <v>H3 Purchasing Level 6</v>
          </cell>
          <cell r="C4192" t="str">
            <v>H3</v>
          </cell>
          <cell r="D4192" t="str">
            <v>Radiation Oncology and Biology</v>
          </cell>
        </row>
        <row r="4193">
          <cell r="A4193" t="str">
            <v>H3</v>
          </cell>
          <cell r="B4193" t="str">
            <v>H3 Purchasing Level 6</v>
          </cell>
          <cell r="C4193" t="str">
            <v>H3</v>
          </cell>
          <cell r="D4193" t="str">
            <v>Radiation Oncology and Biology</v>
          </cell>
        </row>
        <row r="4194">
          <cell r="A4194" t="str">
            <v>H3</v>
          </cell>
          <cell r="B4194" t="str">
            <v>H3 Purchasing One</v>
          </cell>
          <cell r="C4194" t="str">
            <v>H3</v>
          </cell>
          <cell r="D4194" t="str">
            <v>Radiation Oncology and Biology</v>
          </cell>
        </row>
        <row r="4195">
          <cell r="A4195" t="str">
            <v>H3</v>
          </cell>
          <cell r="B4195" t="str">
            <v>H3 Purchasing One</v>
          </cell>
          <cell r="C4195" t="str">
            <v>H3</v>
          </cell>
          <cell r="D4195" t="str">
            <v>Radiation Oncology and Biology</v>
          </cell>
        </row>
        <row r="4196">
          <cell r="A4196" t="str">
            <v>H3</v>
          </cell>
          <cell r="B4196" t="str">
            <v>H3 Receivables Level 4</v>
          </cell>
          <cell r="C4196" t="str">
            <v>H3</v>
          </cell>
          <cell r="D4196" t="str">
            <v>Radiation Oncology and Biology</v>
          </cell>
        </row>
        <row r="4197">
          <cell r="A4197" t="str">
            <v>H3</v>
          </cell>
          <cell r="B4197" t="str">
            <v>H3 Receivables Level 4</v>
          </cell>
          <cell r="C4197" t="str">
            <v>H3</v>
          </cell>
          <cell r="D4197" t="str">
            <v>Radiation Oncology and Biology</v>
          </cell>
        </row>
        <row r="4198">
          <cell r="A4198" t="str">
            <v>H3</v>
          </cell>
          <cell r="B4198" t="str">
            <v>H3 Receivables Level 6</v>
          </cell>
          <cell r="C4198" t="str">
            <v>H3</v>
          </cell>
          <cell r="D4198" t="str">
            <v>Radiation Oncology and Biology</v>
          </cell>
        </row>
        <row r="4199">
          <cell r="A4199" t="str">
            <v>H3</v>
          </cell>
          <cell r="B4199" t="str">
            <v>H3 Receivables Level 6</v>
          </cell>
          <cell r="C4199" t="str">
            <v>H3</v>
          </cell>
          <cell r="D4199" t="str">
            <v>Radiation Oncology and Biology</v>
          </cell>
        </row>
        <row r="4200">
          <cell r="A4200" t="str">
            <v>H3</v>
          </cell>
          <cell r="B4200" t="str">
            <v>H3 Receivables Level 7</v>
          </cell>
          <cell r="C4200" t="str">
            <v>H3</v>
          </cell>
          <cell r="D4200" t="str">
            <v>Radiation Oncology and Biology</v>
          </cell>
        </row>
        <row r="4201">
          <cell r="A4201" t="str">
            <v>H3</v>
          </cell>
          <cell r="B4201" t="str">
            <v>H3 Receivables Level 7</v>
          </cell>
          <cell r="C4201" t="str">
            <v>H3</v>
          </cell>
          <cell r="D4201" t="str">
            <v>Radiation Oncology and Biology</v>
          </cell>
        </row>
        <row r="4202">
          <cell r="A4202" t="str">
            <v>H4</v>
          </cell>
          <cell r="B4202" t="str">
            <v>H4 Accounts Payable Level 1</v>
          </cell>
          <cell r="C4202" t="str">
            <v>H4</v>
          </cell>
          <cell r="D4202" t="str">
            <v>Nuffield Dept. of Clinical Laboratory Sciences</v>
          </cell>
        </row>
        <row r="4203">
          <cell r="A4203" t="str">
            <v>H4</v>
          </cell>
          <cell r="B4203" t="str">
            <v>H4 Accounts Payable Level 1</v>
          </cell>
          <cell r="C4203" t="str">
            <v>H4</v>
          </cell>
          <cell r="D4203" t="str">
            <v>Nuffield Dept. of Clinical Laboratory Sciences</v>
          </cell>
        </row>
        <row r="4204">
          <cell r="A4204" t="str">
            <v>H4</v>
          </cell>
          <cell r="B4204" t="str">
            <v>H4 Accounts Payable Level 1</v>
          </cell>
          <cell r="C4204" t="str">
            <v>H4</v>
          </cell>
          <cell r="D4204" t="str">
            <v>Nuffield Dept. of Clinical Laboratory Sciences</v>
          </cell>
        </row>
        <row r="4205">
          <cell r="A4205" t="str">
            <v>H4</v>
          </cell>
          <cell r="B4205" t="str">
            <v>H4 Accounts Payable Level 1</v>
          </cell>
          <cell r="C4205" t="str">
            <v>H4</v>
          </cell>
          <cell r="D4205" t="str">
            <v>Nuffield Dept. of Clinical Laboratory Sciences</v>
          </cell>
        </row>
        <row r="4206">
          <cell r="A4206" t="str">
            <v>H4</v>
          </cell>
          <cell r="B4206" t="str">
            <v>H4 Accounts Payable Level 2</v>
          </cell>
          <cell r="C4206" t="str">
            <v>H4</v>
          </cell>
          <cell r="D4206" t="str">
            <v>Nuffield Dept. of Clinical Laboratory Sciences</v>
          </cell>
        </row>
        <row r="4207">
          <cell r="A4207" t="str">
            <v>H4</v>
          </cell>
          <cell r="B4207" t="str">
            <v>H4 Accounts Payable Level 2</v>
          </cell>
          <cell r="C4207" t="str">
            <v>H4</v>
          </cell>
          <cell r="D4207" t="str">
            <v>Nuffield Dept. of Clinical Laboratory Sciences</v>
          </cell>
        </row>
        <row r="4208">
          <cell r="A4208" t="str">
            <v>H4</v>
          </cell>
          <cell r="B4208" t="str">
            <v>H4 Accounts Payable Level 2</v>
          </cell>
          <cell r="C4208" t="str">
            <v>H4</v>
          </cell>
          <cell r="D4208" t="str">
            <v>Nuffield Dept. of Clinical Laboratory Sciences</v>
          </cell>
        </row>
        <row r="4209">
          <cell r="A4209" t="str">
            <v>H4</v>
          </cell>
          <cell r="B4209" t="str">
            <v>H4 Accounts Payable Level 2</v>
          </cell>
          <cell r="C4209" t="str">
            <v>H4</v>
          </cell>
          <cell r="D4209" t="str">
            <v>Nuffield Dept. of Clinical Laboratory Sciences</v>
          </cell>
        </row>
        <row r="4210">
          <cell r="A4210" t="str">
            <v>H4</v>
          </cell>
          <cell r="B4210" t="str">
            <v>H4 Accounts Payable One</v>
          </cell>
          <cell r="C4210" t="str">
            <v>H4</v>
          </cell>
          <cell r="D4210" t="str">
            <v>Nuffield Dept. of Clinical Laboratory Sciences</v>
          </cell>
        </row>
        <row r="4211">
          <cell r="A4211" t="str">
            <v>H4</v>
          </cell>
          <cell r="B4211" t="str">
            <v>H4 Accounts Payable One</v>
          </cell>
          <cell r="C4211" t="str">
            <v>H4</v>
          </cell>
          <cell r="D4211" t="str">
            <v>Nuffield Dept. of Clinical Laboratory Sciences</v>
          </cell>
        </row>
        <row r="4212">
          <cell r="A4212" t="str">
            <v>H4</v>
          </cell>
          <cell r="B4212" t="str">
            <v>H4 Accounts Payable One</v>
          </cell>
          <cell r="C4212" t="str">
            <v>H4</v>
          </cell>
          <cell r="D4212" t="str">
            <v>Nuffield Dept. of Clinical Laboratory Sciences</v>
          </cell>
        </row>
        <row r="4213">
          <cell r="A4213" t="str">
            <v>H4</v>
          </cell>
          <cell r="B4213" t="str">
            <v>H4 Accounts Payable One</v>
          </cell>
          <cell r="C4213" t="str">
            <v>H4</v>
          </cell>
          <cell r="D4213" t="str">
            <v>Nuffield Dept. of Clinical Laboratory Sciences</v>
          </cell>
        </row>
        <row r="4214">
          <cell r="A4214" t="str">
            <v>H4</v>
          </cell>
          <cell r="B4214" t="str">
            <v>H4 Accounts Payable Two</v>
          </cell>
          <cell r="C4214" t="str">
            <v>H4</v>
          </cell>
          <cell r="D4214" t="str">
            <v>Nuffield Dept. of Clinical Laboratory Sciences</v>
          </cell>
        </row>
        <row r="4215">
          <cell r="A4215" t="str">
            <v>H4</v>
          </cell>
          <cell r="B4215" t="str">
            <v>H4 Accounts Payable Two</v>
          </cell>
          <cell r="C4215" t="str">
            <v>H4</v>
          </cell>
          <cell r="D4215" t="str">
            <v>Nuffield Dept. of Clinical Laboratory Sciences</v>
          </cell>
        </row>
        <row r="4216">
          <cell r="A4216" t="str">
            <v>H4</v>
          </cell>
          <cell r="B4216" t="str">
            <v>H4 Accounts Payable Two</v>
          </cell>
          <cell r="C4216" t="str">
            <v>H4</v>
          </cell>
          <cell r="D4216" t="str">
            <v>Nuffield Dept. of Clinical Laboratory Sciences</v>
          </cell>
        </row>
        <row r="4217">
          <cell r="A4217" t="str">
            <v>H4</v>
          </cell>
          <cell r="B4217" t="str">
            <v>H4 Accounts Payable Two</v>
          </cell>
          <cell r="C4217" t="str">
            <v>H4</v>
          </cell>
          <cell r="D4217" t="str">
            <v>Nuffield Dept. of Clinical Laboratory Sciences</v>
          </cell>
        </row>
        <row r="4218">
          <cell r="A4218" t="str">
            <v>H4</v>
          </cell>
          <cell r="B4218" t="str">
            <v>H4 Accounts Receivable One</v>
          </cell>
          <cell r="C4218" t="str">
            <v>H4</v>
          </cell>
          <cell r="D4218" t="str">
            <v>Nuffield Dept. of Clinical Laboratory Sciences</v>
          </cell>
        </row>
        <row r="4219">
          <cell r="A4219" t="str">
            <v>H4</v>
          </cell>
          <cell r="B4219" t="str">
            <v>H4 Accounts Receivable One</v>
          </cell>
          <cell r="C4219" t="str">
            <v>H4</v>
          </cell>
          <cell r="D4219" t="str">
            <v>Nuffield Dept. of Clinical Laboratory Sciences</v>
          </cell>
        </row>
        <row r="4220">
          <cell r="A4220" t="str">
            <v>H4</v>
          </cell>
          <cell r="B4220" t="str">
            <v>H4 Accounts Receivable One</v>
          </cell>
          <cell r="C4220" t="str">
            <v>H4</v>
          </cell>
          <cell r="D4220" t="str">
            <v>Nuffield Dept. of Clinical Laboratory Sciences</v>
          </cell>
        </row>
        <row r="4221">
          <cell r="A4221" t="str">
            <v>H4</v>
          </cell>
          <cell r="B4221" t="str">
            <v>H4 Accounts Receivable One</v>
          </cell>
          <cell r="C4221" t="str">
            <v>H4</v>
          </cell>
          <cell r="D4221" t="str">
            <v>Nuffield Dept. of Clinical Laboratory Sciences</v>
          </cell>
        </row>
        <row r="4222">
          <cell r="A4222" t="str">
            <v>H4</v>
          </cell>
          <cell r="B4222" t="str">
            <v>H4 Accounts Receivable Three</v>
          </cell>
          <cell r="C4222" t="str">
            <v>H4</v>
          </cell>
          <cell r="D4222" t="str">
            <v>Nuffield Dept. of Clinical Laboratory Sciences</v>
          </cell>
        </row>
        <row r="4223">
          <cell r="A4223" t="str">
            <v>H4</v>
          </cell>
          <cell r="B4223" t="str">
            <v>H4 Accounts Receivable Three</v>
          </cell>
          <cell r="C4223" t="str">
            <v>H4</v>
          </cell>
          <cell r="D4223" t="str">
            <v>Nuffield Dept. of Clinical Laboratory Sciences</v>
          </cell>
        </row>
        <row r="4224">
          <cell r="A4224" t="str">
            <v>H4</v>
          </cell>
          <cell r="B4224" t="str">
            <v>H4 Accounts Receivable Three</v>
          </cell>
          <cell r="C4224" t="str">
            <v>H4</v>
          </cell>
          <cell r="D4224" t="str">
            <v>Nuffield Dept. of Clinical Laboratory Sciences</v>
          </cell>
        </row>
        <row r="4225">
          <cell r="A4225" t="str">
            <v>H4</v>
          </cell>
          <cell r="B4225" t="str">
            <v>H4 Accounts Receivable Three</v>
          </cell>
          <cell r="C4225" t="str">
            <v>H4</v>
          </cell>
          <cell r="D4225" t="str">
            <v>Nuffield Dept. of Clinical Laboratory Sciences</v>
          </cell>
        </row>
        <row r="4226">
          <cell r="A4226" t="str">
            <v>H4</v>
          </cell>
          <cell r="B4226" t="str">
            <v>H4 General Ledger Level 1</v>
          </cell>
          <cell r="C4226" t="str">
            <v>H4 - GL</v>
          </cell>
          <cell r="D4226" t="str">
            <v>Nuffield Dept. of Clinical Laboratory Sciences</v>
          </cell>
        </row>
        <row r="4227">
          <cell r="A4227" t="str">
            <v>H4</v>
          </cell>
          <cell r="B4227" t="str">
            <v>H4 General Ledger Level 1</v>
          </cell>
          <cell r="C4227" t="str">
            <v>H4 - GL</v>
          </cell>
          <cell r="D4227" t="str">
            <v>Nuffield Dept. of Clinical Laboratory Sciences</v>
          </cell>
        </row>
        <row r="4228">
          <cell r="A4228" t="str">
            <v>H4</v>
          </cell>
          <cell r="B4228" t="str">
            <v>H4 General Ledger Level 1</v>
          </cell>
          <cell r="C4228" t="str">
            <v>H4 - GL</v>
          </cell>
          <cell r="D4228" t="str">
            <v>Nuffield Dept. of Clinical Laboratory Sciences</v>
          </cell>
        </row>
        <row r="4229">
          <cell r="A4229" t="str">
            <v>H4</v>
          </cell>
          <cell r="B4229" t="str">
            <v>H4 General Ledger Level 2</v>
          </cell>
          <cell r="C4229" t="str">
            <v>H4</v>
          </cell>
          <cell r="D4229" t="str">
            <v>Nuffield Dept. of Clinical Laboratory Sciences</v>
          </cell>
        </row>
        <row r="4230">
          <cell r="A4230" t="str">
            <v>H4</v>
          </cell>
          <cell r="B4230" t="str">
            <v>H4 General Ledger Level 2</v>
          </cell>
          <cell r="C4230" t="str">
            <v>H4</v>
          </cell>
          <cell r="D4230" t="str">
            <v>Nuffield Dept. of Clinical Laboratory Sciences</v>
          </cell>
        </row>
        <row r="4231">
          <cell r="A4231" t="str">
            <v>H4</v>
          </cell>
          <cell r="B4231" t="str">
            <v>H4 General Ledger Level 2</v>
          </cell>
          <cell r="C4231" t="str">
            <v>H4</v>
          </cell>
          <cell r="D4231" t="str">
            <v>Nuffield Dept. of Clinical Laboratory Sciences</v>
          </cell>
        </row>
        <row r="4232">
          <cell r="A4232" t="str">
            <v>H4</v>
          </cell>
          <cell r="B4232" t="str">
            <v>H4 General Ledger Level 2</v>
          </cell>
          <cell r="C4232" t="str">
            <v>H4</v>
          </cell>
          <cell r="D4232" t="str">
            <v>Nuffield Dept. of Clinical Laboratory Sciences</v>
          </cell>
        </row>
        <row r="4233">
          <cell r="A4233" t="str">
            <v>H4</v>
          </cell>
          <cell r="B4233" t="str">
            <v>H4 General Ledger Level 2</v>
          </cell>
          <cell r="C4233" t="str">
            <v>H4 - GL</v>
          </cell>
          <cell r="D4233" t="str">
            <v>Nuffield Dept. of Clinical Laboratory Sciences</v>
          </cell>
        </row>
        <row r="4234">
          <cell r="A4234" t="str">
            <v>H4</v>
          </cell>
          <cell r="B4234" t="str">
            <v>H4 General Ledger Level 2</v>
          </cell>
          <cell r="C4234" t="str">
            <v>H4 - GL</v>
          </cell>
          <cell r="D4234" t="str">
            <v>Nuffield Dept. of Clinical Laboratory Sciences</v>
          </cell>
        </row>
        <row r="4235">
          <cell r="A4235" t="str">
            <v>H4</v>
          </cell>
          <cell r="B4235" t="str">
            <v>H4 General Ledger Level 2</v>
          </cell>
          <cell r="C4235" t="str">
            <v>H4 - GL</v>
          </cell>
          <cell r="D4235" t="str">
            <v>Nuffield Dept. of Clinical Laboratory Sciences</v>
          </cell>
        </row>
        <row r="4236">
          <cell r="A4236" t="str">
            <v>H4</v>
          </cell>
          <cell r="B4236" t="str">
            <v>H4 General Ledger Level 3</v>
          </cell>
          <cell r="C4236" t="str">
            <v>H4 - GL</v>
          </cell>
          <cell r="D4236" t="str">
            <v>Nuffield Dept. of Clinical Laboratory Sciences</v>
          </cell>
        </row>
        <row r="4237">
          <cell r="A4237" t="str">
            <v>H4</v>
          </cell>
          <cell r="B4237" t="str">
            <v>H4 General Ledger Level 3</v>
          </cell>
          <cell r="C4237" t="str">
            <v>H4 - GL</v>
          </cell>
          <cell r="D4237" t="str">
            <v>Nuffield Dept. of Clinical Laboratory Sciences</v>
          </cell>
        </row>
        <row r="4238">
          <cell r="A4238" t="str">
            <v>H4</v>
          </cell>
          <cell r="B4238" t="str">
            <v>H4 General Ledger Level 3</v>
          </cell>
          <cell r="C4238" t="str">
            <v>H4 - GL</v>
          </cell>
          <cell r="D4238" t="str">
            <v>Nuffield Dept. of Clinical Laboratory Sciences</v>
          </cell>
        </row>
        <row r="4239">
          <cell r="A4239" t="str">
            <v>H4</v>
          </cell>
          <cell r="B4239" t="str">
            <v>H4 General Ledger One</v>
          </cell>
          <cell r="C4239" t="str">
            <v>H4 - GL</v>
          </cell>
          <cell r="D4239" t="str">
            <v>Nuffield Dept. of Clinical Laboratory Sciences</v>
          </cell>
        </row>
        <row r="4240">
          <cell r="A4240" t="str">
            <v>H4</v>
          </cell>
          <cell r="B4240" t="str">
            <v>H4 General Ledger One</v>
          </cell>
          <cell r="C4240" t="str">
            <v>H4 - GL</v>
          </cell>
          <cell r="D4240" t="str">
            <v>Nuffield Dept. of Clinical Laboratory Sciences</v>
          </cell>
        </row>
        <row r="4241">
          <cell r="A4241" t="str">
            <v>H4</v>
          </cell>
          <cell r="B4241" t="str">
            <v>H4 General Ledger One</v>
          </cell>
          <cell r="C4241" t="str">
            <v>H4 - GL</v>
          </cell>
          <cell r="D4241" t="str">
            <v>Nuffield Dept. of Clinical Laboratory Sciences</v>
          </cell>
        </row>
        <row r="4242">
          <cell r="A4242" t="str">
            <v>H4</v>
          </cell>
          <cell r="B4242" t="str">
            <v>H4 General Ledger Sal Level 3</v>
          </cell>
          <cell r="C4242" t="str">
            <v>H4 - GL</v>
          </cell>
          <cell r="D4242" t="str">
            <v>Nuffield Dept. of Clinical Laboratory Sciences</v>
          </cell>
        </row>
        <row r="4243">
          <cell r="A4243" t="str">
            <v>H4</v>
          </cell>
          <cell r="B4243" t="str">
            <v>H4 General Ledger Sal Level 3</v>
          </cell>
          <cell r="C4243" t="str">
            <v>H4 - GL</v>
          </cell>
          <cell r="D4243" t="str">
            <v>Nuffield Dept. of Clinical Laboratory Sciences</v>
          </cell>
        </row>
        <row r="4244">
          <cell r="A4244" t="str">
            <v>H4</v>
          </cell>
          <cell r="B4244" t="str">
            <v>H4 General Ledger Sal Level 3</v>
          </cell>
          <cell r="C4244" t="str">
            <v>H4 - GL</v>
          </cell>
          <cell r="D4244" t="str">
            <v>Nuffield Dept. of Clinical Laboratory Sciences</v>
          </cell>
        </row>
        <row r="4245">
          <cell r="A4245" t="str">
            <v>H4</v>
          </cell>
          <cell r="B4245" t="str">
            <v>H4 General Ledger Two</v>
          </cell>
          <cell r="C4245" t="str">
            <v>H4 - GL</v>
          </cell>
          <cell r="D4245" t="str">
            <v>Nuffield Dept. of Clinical Laboratory Sciences</v>
          </cell>
        </row>
        <row r="4246">
          <cell r="A4246" t="str">
            <v>H4</v>
          </cell>
          <cell r="B4246" t="str">
            <v>H4 General Ledger Two</v>
          </cell>
          <cell r="C4246" t="str">
            <v>H4 - GL</v>
          </cell>
          <cell r="D4246" t="str">
            <v>Nuffield Dept. of Clinical Laboratory Sciences</v>
          </cell>
        </row>
        <row r="4247">
          <cell r="A4247" t="str">
            <v>H4</v>
          </cell>
          <cell r="B4247" t="str">
            <v>H4 General Ledger Two</v>
          </cell>
          <cell r="C4247" t="str">
            <v>H4 - GL</v>
          </cell>
          <cell r="D4247" t="str">
            <v>Nuffield Dept. of Clinical Laboratory Sciences</v>
          </cell>
        </row>
        <row r="4248">
          <cell r="A4248" t="str">
            <v>H4</v>
          </cell>
          <cell r="B4248" t="str">
            <v>H4 General Ledger Two Sal</v>
          </cell>
          <cell r="C4248" t="str">
            <v>H4 - GL</v>
          </cell>
          <cell r="D4248" t="str">
            <v>Nuffield Dept. of Clinical Laboratory Sciences</v>
          </cell>
        </row>
        <row r="4249">
          <cell r="A4249" t="str">
            <v>H4</v>
          </cell>
          <cell r="B4249" t="str">
            <v>H4 General Ledger Two Sal</v>
          </cell>
          <cell r="C4249" t="str">
            <v>H4 - GL</v>
          </cell>
          <cell r="D4249" t="str">
            <v>Nuffield Dept. of Clinical Laboratory Sciences</v>
          </cell>
        </row>
        <row r="4250">
          <cell r="A4250" t="str">
            <v>H4</v>
          </cell>
          <cell r="B4250" t="str">
            <v>H4 General Ledger Two Sal</v>
          </cell>
          <cell r="C4250" t="str">
            <v>H4 - GL</v>
          </cell>
          <cell r="D4250" t="str">
            <v>Nuffield Dept. of Clinical Laboratory Sciences</v>
          </cell>
        </row>
        <row r="4251">
          <cell r="A4251" t="str">
            <v>H4</v>
          </cell>
          <cell r="B4251" t="str">
            <v>H4 GL Enquiry</v>
          </cell>
          <cell r="C4251" t="str">
            <v>H4 - GL</v>
          </cell>
          <cell r="D4251" t="str">
            <v>Nuffield Dept. of Clinical Laboratory Sciences</v>
          </cell>
        </row>
        <row r="4252">
          <cell r="A4252" t="str">
            <v>H4</v>
          </cell>
          <cell r="B4252" t="str">
            <v>H4 GL Enquiry</v>
          </cell>
          <cell r="C4252" t="str">
            <v>H4 - GL</v>
          </cell>
          <cell r="D4252" t="str">
            <v>Nuffield Dept. of Clinical Laboratory Sciences</v>
          </cell>
        </row>
        <row r="4253">
          <cell r="A4253" t="str">
            <v>H4</v>
          </cell>
          <cell r="B4253" t="str">
            <v>H4 GL Enquiry</v>
          </cell>
          <cell r="C4253" t="str">
            <v>H4 - GL</v>
          </cell>
          <cell r="D4253" t="str">
            <v>Nuffield Dept. of Clinical Laboratory Sciences</v>
          </cell>
        </row>
        <row r="4254">
          <cell r="A4254" t="str">
            <v>H4</v>
          </cell>
          <cell r="B4254" t="str">
            <v>H4 Grants Level 1</v>
          </cell>
          <cell r="C4254" t="str">
            <v>Grants Accounting</v>
          </cell>
          <cell r="D4254" t="str">
            <v>No Security Rule Assigned (Full Access)</v>
          </cell>
        </row>
        <row r="4255">
          <cell r="A4255" t="str">
            <v>H4</v>
          </cell>
          <cell r="B4255" t="str">
            <v>H4 Grants Level 6</v>
          </cell>
          <cell r="C4255" t="str">
            <v>Grants Accounting</v>
          </cell>
          <cell r="D4255" t="str">
            <v>No Security Rule Assigned (Full Access)</v>
          </cell>
        </row>
        <row r="4256">
          <cell r="A4256" t="str">
            <v>H4</v>
          </cell>
          <cell r="B4256" t="str">
            <v>H4 Grants Sal Level 6</v>
          </cell>
          <cell r="C4256" t="str">
            <v>Grants Accounting</v>
          </cell>
          <cell r="D4256" t="str">
            <v>No Security Rule Assigned (Full Access)</v>
          </cell>
        </row>
        <row r="4257">
          <cell r="A4257" t="str">
            <v>H4</v>
          </cell>
          <cell r="B4257" t="str">
            <v>H4 iProcurement</v>
          </cell>
          <cell r="C4257" t="str">
            <v>H4</v>
          </cell>
          <cell r="D4257" t="str">
            <v>Nuffield Dept. of Clinical Laboratory Sciences</v>
          </cell>
        </row>
        <row r="4258">
          <cell r="A4258" t="str">
            <v>H4</v>
          </cell>
          <cell r="B4258" t="str">
            <v>H4 iProcurement</v>
          </cell>
          <cell r="C4258" t="str">
            <v>H4</v>
          </cell>
          <cell r="D4258" t="str">
            <v>Nuffield Dept. of Clinical Laboratory Sciences</v>
          </cell>
        </row>
        <row r="4259">
          <cell r="A4259" t="str">
            <v>H4</v>
          </cell>
          <cell r="B4259" t="str">
            <v>H4 iProcurement</v>
          </cell>
          <cell r="C4259" t="str">
            <v>H4</v>
          </cell>
          <cell r="D4259" t="str">
            <v>Nuffield Dept. of Clinical Laboratory Sciences</v>
          </cell>
        </row>
        <row r="4260">
          <cell r="A4260" t="str">
            <v>H4</v>
          </cell>
          <cell r="B4260" t="str">
            <v>H4 iProcurement</v>
          </cell>
          <cell r="C4260" t="str">
            <v>H4</v>
          </cell>
          <cell r="D4260" t="str">
            <v>Nuffield Dept. of Clinical Laboratory Sciences</v>
          </cell>
        </row>
        <row r="4261">
          <cell r="A4261" t="str">
            <v>H4</v>
          </cell>
          <cell r="B4261" t="str">
            <v>H4 Purchasing Level 3</v>
          </cell>
          <cell r="C4261" t="str">
            <v>H4</v>
          </cell>
          <cell r="D4261" t="str">
            <v>Nuffield Dept. of Clinical Laboratory Sciences</v>
          </cell>
        </row>
        <row r="4262">
          <cell r="A4262" t="str">
            <v>H4</v>
          </cell>
          <cell r="B4262" t="str">
            <v>H4 Purchasing Level 3</v>
          </cell>
          <cell r="C4262" t="str">
            <v>H4</v>
          </cell>
          <cell r="D4262" t="str">
            <v>Nuffield Dept. of Clinical Laboratory Sciences</v>
          </cell>
        </row>
        <row r="4263">
          <cell r="A4263" t="str">
            <v>H4</v>
          </cell>
          <cell r="B4263" t="str">
            <v>H4 Purchasing Level 3</v>
          </cell>
          <cell r="C4263" t="str">
            <v>H4</v>
          </cell>
          <cell r="D4263" t="str">
            <v>Nuffield Dept. of Clinical Laboratory Sciences</v>
          </cell>
        </row>
        <row r="4264">
          <cell r="A4264" t="str">
            <v>H4</v>
          </cell>
          <cell r="B4264" t="str">
            <v>H4 Purchasing Level 3</v>
          </cell>
          <cell r="C4264" t="str">
            <v>H4</v>
          </cell>
          <cell r="D4264" t="str">
            <v>Nuffield Dept. of Clinical Laboratory Sciences</v>
          </cell>
        </row>
        <row r="4265">
          <cell r="A4265" t="str">
            <v>H4</v>
          </cell>
          <cell r="B4265" t="str">
            <v>H4 Purchasing Level 4</v>
          </cell>
          <cell r="C4265" t="str">
            <v>H4</v>
          </cell>
          <cell r="D4265" t="str">
            <v>Nuffield Dept. of Clinical Laboratory Sciences</v>
          </cell>
        </row>
        <row r="4266">
          <cell r="A4266" t="str">
            <v>H4</v>
          </cell>
          <cell r="B4266" t="str">
            <v>H4 Purchasing Level 4</v>
          </cell>
          <cell r="C4266" t="str">
            <v>H4</v>
          </cell>
          <cell r="D4266" t="str">
            <v>Nuffield Dept. of Clinical Laboratory Sciences</v>
          </cell>
        </row>
        <row r="4267">
          <cell r="A4267" t="str">
            <v>H4</v>
          </cell>
          <cell r="B4267" t="str">
            <v>H4 Purchasing Level 4</v>
          </cell>
          <cell r="C4267" t="str">
            <v>H4</v>
          </cell>
          <cell r="D4267" t="str">
            <v>Nuffield Dept. of Clinical Laboratory Sciences</v>
          </cell>
        </row>
        <row r="4268">
          <cell r="A4268" t="str">
            <v>H4</v>
          </cell>
          <cell r="B4268" t="str">
            <v>H4 Purchasing Level 4</v>
          </cell>
          <cell r="C4268" t="str">
            <v>H4</v>
          </cell>
          <cell r="D4268" t="str">
            <v>Nuffield Dept. of Clinical Laboratory Sciences</v>
          </cell>
        </row>
        <row r="4269">
          <cell r="A4269" t="str">
            <v>H4</v>
          </cell>
          <cell r="B4269" t="str">
            <v>H4 Purchasing Level 5</v>
          </cell>
          <cell r="C4269" t="str">
            <v>H4</v>
          </cell>
          <cell r="D4269" t="str">
            <v>Nuffield Dept. of Clinical Laboratory Sciences</v>
          </cell>
        </row>
        <row r="4270">
          <cell r="A4270" t="str">
            <v>H4</v>
          </cell>
          <cell r="B4270" t="str">
            <v>H4 Purchasing Level 5</v>
          </cell>
          <cell r="C4270" t="str">
            <v>H4</v>
          </cell>
          <cell r="D4270" t="str">
            <v>Nuffield Dept. of Clinical Laboratory Sciences</v>
          </cell>
        </row>
        <row r="4271">
          <cell r="A4271" t="str">
            <v>H4</v>
          </cell>
          <cell r="B4271" t="str">
            <v>H4 Purchasing Level 5</v>
          </cell>
          <cell r="C4271" t="str">
            <v>H4</v>
          </cell>
          <cell r="D4271" t="str">
            <v>Nuffield Dept. of Clinical Laboratory Sciences</v>
          </cell>
        </row>
        <row r="4272">
          <cell r="A4272" t="str">
            <v>H4</v>
          </cell>
          <cell r="B4272" t="str">
            <v>H4 Purchasing Level 5</v>
          </cell>
          <cell r="C4272" t="str">
            <v>H4</v>
          </cell>
          <cell r="D4272" t="str">
            <v>Nuffield Dept. of Clinical Laboratory Sciences</v>
          </cell>
        </row>
        <row r="4273">
          <cell r="A4273" t="str">
            <v>H4</v>
          </cell>
          <cell r="B4273" t="str">
            <v>H4 Purchasing Level 6</v>
          </cell>
          <cell r="C4273" t="str">
            <v>H4</v>
          </cell>
          <cell r="D4273" t="str">
            <v>Nuffield Dept. of Clinical Laboratory Sciences</v>
          </cell>
        </row>
        <row r="4274">
          <cell r="A4274" t="str">
            <v>H4</v>
          </cell>
          <cell r="B4274" t="str">
            <v>H4 Purchasing Level 6</v>
          </cell>
          <cell r="C4274" t="str">
            <v>H4</v>
          </cell>
          <cell r="D4274" t="str">
            <v>Nuffield Dept. of Clinical Laboratory Sciences</v>
          </cell>
        </row>
        <row r="4275">
          <cell r="A4275" t="str">
            <v>H4</v>
          </cell>
          <cell r="B4275" t="str">
            <v>H4 Purchasing Level 6</v>
          </cell>
          <cell r="C4275" t="str">
            <v>H4</v>
          </cell>
          <cell r="D4275" t="str">
            <v>Nuffield Dept. of Clinical Laboratory Sciences</v>
          </cell>
        </row>
        <row r="4276">
          <cell r="A4276" t="str">
            <v>H4</v>
          </cell>
          <cell r="B4276" t="str">
            <v>H4 Purchasing Level 6</v>
          </cell>
          <cell r="C4276" t="str">
            <v>H4</v>
          </cell>
          <cell r="D4276" t="str">
            <v>Nuffield Dept. of Clinical Laboratory Sciences</v>
          </cell>
        </row>
        <row r="4277">
          <cell r="A4277" t="str">
            <v>H4</v>
          </cell>
          <cell r="B4277" t="str">
            <v>H4 Purchasing One</v>
          </cell>
          <cell r="C4277" t="str">
            <v>H4</v>
          </cell>
          <cell r="D4277" t="str">
            <v>Nuffield Dept. of Clinical Laboratory Sciences</v>
          </cell>
        </row>
        <row r="4278">
          <cell r="A4278" t="str">
            <v>H4</v>
          </cell>
          <cell r="B4278" t="str">
            <v>H4 Purchasing One</v>
          </cell>
          <cell r="C4278" t="str">
            <v>H4</v>
          </cell>
          <cell r="D4278" t="str">
            <v>Nuffield Dept. of Clinical Laboratory Sciences</v>
          </cell>
        </row>
        <row r="4279">
          <cell r="A4279" t="str">
            <v>H4</v>
          </cell>
          <cell r="B4279" t="str">
            <v>H4 Purchasing One</v>
          </cell>
          <cell r="C4279" t="str">
            <v>H4</v>
          </cell>
          <cell r="D4279" t="str">
            <v>Nuffield Dept. of Clinical Laboratory Sciences</v>
          </cell>
        </row>
        <row r="4280">
          <cell r="A4280" t="str">
            <v>H4</v>
          </cell>
          <cell r="B4280" t="str">
            <v>H4 Purchasing One</v>
          </cell>
          <cell r="C4280" t="str">
            <v>H4</v>
          </cell>
          <cell r="D4280" t="str">
            <v>Nuffield Dept. of Clinical Laboratory Sciences</v>
          </cell>
        </row>
        <row r="4281">
          <cell r="A4281" t="str">
            <v>H4</v>
          </cell>
          <cell r="B4281" t="str">
            <v>H4 Receivables Level 4</v>
          </cell>
          <cell r="C4281" t="str">
            <v>H4</v>
          </cell>
          <cell r="D4281" t="str">
            <v>Nuffield Dept. of Clinical Laboratory Sciences</v>
          </cell>
        </row>
        <row r="4282">
          <cell r="A4282" t="str">
            <v>H4</v>
          </cell>
          <cell r="B4282" t="str">
            <v>H4 Receivables Level 4</v>
          </cell>
          <cell r="C4282" t="str">
            <v>H4</v>
          </cell>
          <cell r="D4282" t="str">
            <v>Nuffield Dept. of Clinical Laboratory Sciences</v>
          </cell>
        </row>
        <row r="4283">
          <cell r="A4283" t="str">
            <v>H4</v>
          </cell>
          <cell r="B4283" t="str">
            <v>H4 Receivables Level 4</v>
          </cell>
          <cell r="C4283" t="str">
            <v>H4</v>
          </cell>
          <cell r="D4283" t="str">
            <v>Nuffield Dept. of Clinical Laboratory Sciences</v>
          </cell>
        </row>
        <row r="4284">
          <cell r="A4284" t="str">
            <v>H4</v>
          </cell>
          <cell r="B4284" t="str">
            <v>H4 Receivables Level 4</v>
          </cell>
          <cell r="C4284" t="str">
            <v>H4</v>
          </cell>
          <cell r="D4284" t="str">
            <v>Nuffield Dept. of Clinical Laboratory Sciences</v>
          </cell>
        </row>
        <row r="4285">
          <cell r="A4285" t="str">
            <v>H4</v>
          </cell>
          <cell r="B4285" t="str">
            <v>H4 Receivables Level 6</v>
          </cell>
          <cell r="C4285" t="str">
            <v>H4</v>
          </cell>
          <cell r="D4285" t="str">
            <v>Nuffield Dept. of Clinical Laboratory Sciences</v>
          </cell>
        </row>
        <row r="4286">
          <cell r="A4286" t="str">
            <v>H4</v>
          </cell>
          <cell r="B4286" t="str">
            <v>H4 Receivables Level 6</v>
          </cell>
          <cell r="C4286" t="str">
            <v>H4</v>
          </cell>
          <cell r="D4286" t="str">
            <v>Nuffield Dept. of Clinical Laboratory Sciences</v>
          </cell>
        </row>
        <row r="4287">
          <cell r="A4287" t="str">
            <v>H4</v>
          </cell>
          <cell r="B4287" t="str">
            <v>H4 Receivables Level 6</v>
          </cell>
          <cell r="C4287" t="str">
            <v>H4</v>
          </cell>
          <cell r="D4287" t="str">
            <v>Nuffield Dept. of Clinical Laboratory Sciences</v>
          </cell>
        </row>
        <row r="4288">
          <cell r="A4288" t="str">
            <v>H4</v>
          </cell>
          <cell r="B4288" t="str">
            <v>H4 Receivables Level 6</v>
          </cell>
          <cell r="C4288" t="str">
            <v>H4</v>
          </cell>
          <cell r="D4288" t="str">
            <v>Nuffield Dept. of Clinical Laboratory Sciences</v>
          </cell>
        </row>
        <row r="4289">
          <cell r="A4289" t="str">
            <v>H5</v>
          </cell>
          <cell r="B4289" t="str">
            <v>H5 Accounts Payable Level 1</v>
          </cell>
          <cell r="C4289" t="str">
            <v>H5</v>
          </cell>
          <cell r="D4289" t="str">
            <v>WTCHG</v>
          </cell>
        </row>
        <row r="4290">
          <cell r="A4290" t="str">
            <v>H5</v>
          </cell>
          <cell r="B4290" t="str">
            <v>H5 Accounts Payable Level 1</v>
          </cell>
          <cell r="C4290" t="str">
            <v>H5</v>
          </cell>
          <cell r="D4290" t="str">
            <v>WTCHG</v>
          </cell>
        </row>
        <row r="4291">
          <cell r="A4291" t="str">
            <v>H5</v>
          </cell>
          <cell r="B4291" t="str">
            <v>H5 Accounts Payable Level 1</v>
          </cell>
          <cell r="C4291" t="str">
            <v>H5</v>
          </cell>
          <cell r="D4291" t="str">
            <v>WTCHG</v>
          </cell>
        </row>
        <row r="4292">
          <cell r="A4292" t="str">
            <v>H5</v>
          </cell>
          <cell r="B4292" t="str">
            <v>H5 Accounts Payable Level 1</v>
          </cell>
          <cell r="C4292" t="str">
            <v>H5</v>
          </cell>
          <cell r="D4292" t="str">
            <v>WTCHG</v>
          </cell>
        </row>
        <row r="4293">
          <cell r="A4293" t="str">
            <v>H5</v>
          </cell>
          <cell r="B4293" t="str">
            <v>H5 Accounts Payable Level 2</v>
          </cell>
          <cell r="C4293" t="str">
            <v>H5</v>
          </cell>
          <cell r="D4293" t="str">
            <v>WTCHG</v>
          </cell>
        </row>
        <row r="4294">
          <cell r="A4294" t="str">
            <v>H5</v>
          </cell>
          <cell r="B4294" t="str">
            <v>H5 Accounts Payable Level 2</v>
          </cell>
          <cell r="C4294" t="str">
            <v>H5</v>
          </cell>
          <cell r="D4294" t="str">
            <v>WTCHG</v>
          </cell>
        </row>
        <row r="4295">
          <cell r="A4295" t="str">
            <v>H5</v>
          </cell>
          <cell r="B4295" t="str">
            <v>H5 Accounts Payable Level 2</v>
          </cell>
          <cell r="C4295" t="str">
            <v>H5</v>
          </cell>
          <cell r="D4295" t="str">
            <v>WTCHG</v>
          </cell>
        </row>
        <row r="4296">
          <cell r="A4296" t="str">
            <v>H5</v>
          </cell>
          <cell r="B4296" t="str">
            <v>H5 Accounts Payable Level 2</v>
          </cell>
          <cell r="C4296" t="str">
            <v>H5</v>
          </cell>
          <cell r="D4296" t="str">
            <v>WTCHG</v>
          </cell>
        </row>
        <row r="4297">
          <cell r="A4297" t="str">
            <v>H5</v>
          </cell>
          <cell r="B4297" t="str">
            <v>H5 Accounts Payable One</v>
          </cell>
          <cell r="C4297" t="str">
            <v>H5</v>
          </cell>
          <cell r="D4297" t="str">
            <v>WTCHG</v>
          </cell>
        </row>
        <row r="4298">
          <cell r="A4298" t="str">
            <v>H5</v>
          </cell>
          <cell r="B4298" t="str">
            <v>H5 Accounts Payable One</v>
          </cell>
          <cell r="C4298" t="str">
            <v>H5</v>
          </cell>
          <cell r="D4298" t="str">
            <v>WTCHG</v>
          </cell>
        </row>
        <row r="4299">
          <cell r="A4299" t="str">
            <v>H5</v>
          </cell>
          <cell r="B4299" t="str">
            <v>H5 Accounts Payable One</v>
          </cell>
          <cell r="C4299" t="str">
            <v>H5</v>
          </cell>
          <cell r="D4299" t="str">
            <v>WTCHG</v>
          </cell>
        </row>
        <row r="4300">
          <cell r="A4300" t="str">
            <v>H5</v>
          </cell>
          <cell r="B4300" t="str">
            <v>H5 Accounts Payable One</v>
          </cell>
          <cell r="C4300" t="str">
            <v>H5</v>
          </cell>
          <cell r="D4300" t="str">
            <v>WTCHG</v>
          </cell>
        </row>
        <row r="4301">
          <cell r="A4301" t="str">
            <v>H5</v>
          </cell>
          <cell r="B4301" t="str">
            <v>H5 Accounts Payable Two</v>
          </cell>
          <cell r="C4301" t="str">
            <v>H5</v>
          </cell>
          <cell r="D4301" t="str">
            <v>WTCHG</v>
          </cell>
        </row>
        <row r="4302">
          <cell r="A4302" t="str">
            <v>H5</v>
          </cell>
          <cell r="B4302" t="str">
            <v>H5 Accounts Payable Two</v>
          </cell>
          <cell r="C4302" t="str">
            <v>H5</v>
          </cell>
          <cell r="D4302" t="str">
            <v>WTCHG</v>
          </cell>
        </row>
        <row r="4303">
          <cell r="A4303" t="str">
            <v>H5</v>
          </cell>
          <cell r="B4303" t="str">
            <v>H5 Accounts Payable Two</v>
          </cell>
          <cell r="C4303" t="str">
            <v>H5</v>
          </cell>
          <cell r="D4303" t="str">
            <v>WTCHG</v>
          </cell>
        </row>
        <row r="4304">
          <cell r="A4304" t="str">
            <v>H5</v>
          </cell>
          <cell r="B4304" t="str">
            <v>H5 Accounts Payable Two</v>
          </cell>
          <cell r="C4304" t="str">
            <v>H5</v>
          </cell>
          <cell r="D4304" t="str">
            <v>WTCHG</v>
          </cell>
        </row>
        <row r="4305">
          <cell r="A4305" t="str">
            <v>H5</v>
          </cell>
          <cell r="B4305" t="str">
            <v>H5 Accounts Receivable One</v>
          </cell>
          <cell r="C4305" t="str">
            <v>H5</v>
          </cell>
          <cell r="D4305" t="str">
            <v>WTCHG</v>
          </cell>
        </row>
        <row r="4306">
          <cell r="A4306" t="str">
            <v>H5</v>
          </cell>
          <cell r="B4306" t="str">
            <v>H5 Accounts Receivable One</v>
          </cell>
          <cell r="C4306" t="str">
            <v>H5</v>
          </cell>
          <cell r="D4306" t="str">
            <v>WTCHG</v>
          </cell>
        </row>
        <row r="4307">
          <cell r="A4307" t="str">
            <v>H5</v>
          </cell>
          <cell r="B4307" t="str">
            <v>H5 Accounts Receivable One</v>
          </cell>
          <cell r="C4307" t="str">
            <v>H5</v>
          </cell>
          <cell r="D4307" t="str">
            <v>WTCHG</v>
          </cell>
        </row>
        <row r="4308">
          <cell r="A4308" t="str">
            <v>H5</v>
          </cell>
          <cell r="B4308" t="str">
            <v>H5 Accounts Receivable One</v>
          </cell>
          <cell r="C4308" t="str">
            <v>H5</v>
          </cell>
          <cell r="D4308" t="str">
            <v>WTCHG</v>
          </cell>
        </row>
        <row r="4309">
          <cell r="A4309" t="str">
            <v>H5</v>
          </cell>
          <cell r="B4309" t="str">
            <v>H5 Accounts Receivable Three</v>
          </cell>
          <cell r="C4309" t="str">
            <v>H5</v>
          </cell>
          <cell r="D4309" t="str">
            <v>WTCHG</v>
          </cell>
        </row>
        <row r="4310">
          <cell r="A4310" t="str">
            <v>H5</v>
          </cell>
          <cell r="B4310" t="str">
            <v>H5 Accounts Receivable Three</v>
          </cell>
          <cell r="C4310" t="str">
            <v>H5</v>
          </cell>
          <cell r="D4310" t="str">
            <v>WTCHG</v>
          </cell>
        </row>
        <row r="4311">
          <cell r="A4311" t="str">
            <v>H5</v>
          </cell>
          <cell r="B4311" t="str">
            <v>H5 Accounts Receivable Three</v>
          </cell>
          <cell r="C4311" t="str">
            <v>H5</v>
          </cell>
          <cell r="D4311" t="str">
            <v>WTCHG</v>
          </cell>
        </row>
        <row r="4312">
          <cell r="A4312" t="str">
            <v>H5</v>
          </cell>
          <cell r="B4312" t="str">
            <v>H5 Accounts Receivable Three</v>
          </cell>
          <cell r="C4312" t="str">
            <v>H5</v>
          </cell>
          <cell r="D4312" t="str">
            <v>WTCHG</v>
          </cell>
        </row>
        <row r="4313">
          <cell r="A4313" t="str">
            <v>H5</v>
          </cell>
          <cell r="B4313" t="str">
            <v>H5 General Ledger Level 2</v>
          </cell>
          <cell r="C4313" t="str">
            <v>H5 - GL</v>
          </cell>
          <cell r="D4313" t="str">
            <v>WTCHG</v>
          </cell>
        </row>
        <row r="4314">
          <cell r="A4314" t="str">
            <v>H5</v>
          </cell>
          <cell r="B4314" t="str">
            <v>H5 General Ledger Level 2</v>
          </cell>
          <cell r="C4314" t="str">
            <v>H5 - GL</v>
          </cell>
          <cell r="D4314" t="str">
            <v>WTCHG</v>
          </cell>
        </row>
        <row r="4315">
          <cell r="A4315" t="str">
            <v>H5</v>
          </cell>
          <cell r="B4315" t="str">
            <v>H5 General Ledger Level 2</v>
          </cell>
          <cell r="C4315" t="str">
            <v>H5 - GL</v>
          </cell>
          <cell r="D4315" t="str">
            <v>WTCHG</v>
          </cell>
        </row>
        <row r="4316">
          <cell r="A4316" t="str">
            <v>H5</v>
          </cell>
          <cell r="B4316" t="str">
            <v>H5 General Ledger Level 3</v>
          </cell>
          <cell r="C4316" t="str">
            <v>H5 - GL</v>
          </cell>
          <cell r="D4316" t="str">
            <v>WTCHG</v>
          </cell>
        </row>
        <row r="4317">
          <cell r="A4317" t="str">
            <v>H5</v>
          </cell>
          <cell r="B4317" t="str">
            <v>H5 General Ledger Level 3</v>
          </cell>
          <cell r="C4317" t="str">
            <v>H5 - GL</v>
          </cell>
          <cell r="D4317" t="str">
            <v>WTCHG</v>
          </cell>
        </row>
        <row r="4318">
          <cell r="A4318" t="str">
            <v>H5</v>
          </cell>
          <cell r="B4318" t="str">
            <v>H5 General Ledger Level 3</v>
          </cell>
          <cell r="C4318" t="str">
            <v>H5 - GL</v>
          </cell>
          <cell r="D4318" t="str">
            <v>WTCHG</v>
          </cell>
        </row>
        <row r="4319">
          <cell r="A4319" t="str">
            <v>H5</v>
          </cell>
          <cell r="B4319" t="str">
            <v>H5 General Ledger One</v>
          </cell>
          <cell r="C4319" t="str">
            <v>H5 - GL</v>
          </cell>
          <cell r="D4319" t="str">
            <v>WTCHG</v>
          </cell>
        </row>
        <row r="4320">
          <cell r="A4320" t="str">
            <v>H5</v>
          </cell>
          <cell r="B4320" t="str">
            <v>H5 General Ledger One</v>
          </cell>
          <cell r="C4320" t="str">
            <v>H5 - GL</v>
          </cell>
          <cell r="D4320" t="str">
            <v>WTCHG</v>
          </cell>
        </row>
        <row r="4321">
          <cell r="A4321" t="str">
            <v>H5</v>
          </cell>
          <cell r="B4321" t="str">
            <v>H5 General Ledger One</v>
          </cell>
          <cell r="C4321" t="str">
            <v>H5 - GL</v>
          </cell>
          <cell r="D4321" t="str">
            <v>WTCHG</v>
          </cell>
        </row>
        <row r="4322">
          <cell r="A4322" t="str">
            <v>H5</v>
          </cell>
          <cell r="B4322" t="str">
            <v>H5 General Ledger One Sal</v>
          </cell>
          <cell r="C4322" t="str">
            <v>H5 - GL</v>
          </cell>
          <cell r="D4322" t="str">
            <v>WTCHG</v>
          </cell>
        </row>
        <row r="4323">
          <cell r="A4323" t="str">
            <v>H5</v>
          </cell>
          <cell r="B4323" t="str">
            <v>H5 General Ledger One Sal</v>
          </cell>
          <cell r="C4323" t="str">
            <v>H5 - GL</v>
          </cell>
          <cell r="D4323" t="str">
            <v>WTCHG</v>
          </cell>
        </row>
        <row r="4324">
          <cell r="A4324" t="str">
            <v>H5</v>
          </cell>
          <cell r="B4324" t="str">
            <v>H5 General Ledger One Sal</v>
          </cell>
          <cell r="C4324" t="str">
            <v>H5 - GL</v>
          </cell>
          <cell r="D4324" t="str">
            <v>WTCHG</v>
          </cell>
        </row>
        <row r="4325">
          <cell r="A4325" t="str">
            <v>H5</v>
          </cell>
          <cell r="B4325" t="str">
            <v>H5 General Ledger Sal Level 3</v>
          </cell>
          <cell r="C4325" t="str">
            <v>H5 - GL</v>
          </cell>
          <cell r="D4325" t="str">
            <v>WTCHG</v>
          </cell>
        </row>
        <row r="4326">
          <cell r="A4326" t="str">
            <v>H5</v>
          </cell>
          <cell r="B4326" t="str">
            <v>H5 General Ledger Sal Level 3</v>
          </cell>
          <cell r="C4326" t="str">
            <v>H5 - GL</v>
          </cell>
          <cell r="D4326" t="str">
            <v>WTCHG</v>
          </cell>
        </row>
        <row r="4327">
          <cell r="A4327" t="str">
            <v>H5</v>
          </cell>
          <cell r="B4327" t="str">
            <v>H5 General Ledger Sal Level 3</v>
          </cell>
          <cell r="C4327" t="str">
            <v>H5 - GL</v>
          </cell>
          <cell r="D4327" t="str">
            <v>WTCHG</v>
          </cell>
        </row>
        <row r="4328">
          <cell r="A4328" t="str">
            <v>H5</v>
          </cell>
          <cell r="B4328" t="str">
            <v>H5 General Ledger Two</v>
          </cell>
          <cell r="C4328" t="str">
            <v>H5 - GL</v>
          </cell>
          <cell r="D4328" t="str">
            <v>WTCHG</v>
          </cell>
        </row>
        <row r="4329">
          <cell r="A4329" t="str">
            <v>H5</v>
          </cell>
          <cell r="B4329" t="str">
            <v>H5 General Ledger Two</v>
          </cell>
          <cell r="C4329" t="str">
            <v>H5 - GL</v>
          </cell>
          <cell r="D4329" t="str">
            <v>WTCHG</v>
          </cell>
        </row>
        <row r="4330">
          <cell r="A4330" t="str">
            <v>H5</v>
          </cell>
          <cell r="B4330" t="str">
            <v>H5 General Ledger Two</v>
          </cell>
          <cell r="C4330" t="str">
            <v>H5 - GL</v>
          </cell>
          <cell r="D4330" t="str">
            <v>WTCHG</v>
          </cell>
        </row>
        <row r="4331">
          <cell r="A4331" t="str">
            <v>H5</v>
          </cell>
          <cell r="B4331" t="str">
            <v>H5 General Ledger Two Sal</v>
          </cell>
          <cell r="C4331" t="str">
            <v>H5 - GL</v>
          </cell>
          <cell r="D4331" t="str">
            <v>WTCHG</v>
          </cell>
        </row>
        <row r="4332">
          <cell r="A4332" t="str">
            <v>H5</v>
          </cell>
          <cell r="B4332" t="str">
            <v>H5 General Ledger Two Sal</v>
          </cell>
          <cell r="C4332" t="str">
            <v>H5 - GL</v>
          </cell>
          <cell r="D4332" t="str">
            <v>WTCHG</v>
          </cell>
        </row>
        <row r="4333">
          <cell r="A4333" t="str">
            <v>H5</v>
          </cell>
          <cell r="B4333" t="str">
            <v>H5 General Ledger Two Sal</v>
          </cell>
          <cell r="C4333" t="str">
            <v>H5 - GL</v>
          </cell>
          <cell r="D4333" t="str">
            <v>WTCHG</v>
          </cell>
        </row>
        <row r="4334">
          <cell r="A4334" t="str">
            <v>H5</v>
          </cell>
          <cell r="B4334" t="str">
            <v>H5 GL Enquiry</v>
          </cell>
          <cell r="C4334" t="str">
            <v>H5 - GL</v>
          </cell>
          <cell r="D4334" t="str">
            <v>WTCHG</v>
          </cell>
        </row>
        <row r="4335">
          <cell r="A4335" t="str">
            <v>H5</v>
          </cell>
          <cell r="B4335" t="str">
            <v>H5 GL Enquiry</v>
          </cell>
          <cell r="C4335" t="str">
            <v>H5 - GL</v>
          </cell>
          <cell r="D4335" t="str">
            <v>WTCHG</v>
          </cell>
        </row>
        <row r="4336">
          <cell r="A4336" t="str">
            <v>H5</v>
          </cell>
          <cell r="B4336" t="str">
            <v>H5 GL Enquiry</v>
          </cell>
          <cell r="C4336" t="str">
            <v>H5 - GL</v>
          </cell>
          <cell r="D4336" t="str">
            <v>WTCHG</v>
          </cell>
        </row>
        <row r="4337">
          <cell r="A4337" t="str">
            <v>H5</v>
          </cell>
          <cell r="B4337" t="str">
            <v>H5 Grants Level 3</v>
          </cell>
          <cell r="C4337" t="str">
            <v>Grants Accounting</v>
          </cell>
          <cell r="D4337" t="str">
            <v>No Security Rule Assigned (Full Access)</v>
          </cell>
        </row>
        <row r="4338">
          <cell r="A4338" t="str">
            <v>H5</v>
          </cell>
          <cell r="B4338" t="str">
            <v>H5 Grants Level 6</v>
          </cell>
          <cell r="C4338" t="str">
            <v>Grants Accounting</v>
          </cell>
          <cell r="D4338" t="str">
            <v>No Security Rule Assigned (Full Access)</v>
          </cell>
        </row>
        <row r="4339">
          <cell r="A4339" t="str">
            <v>H5</v>
          </cell>
          <cell r="B4339" t="str">
            <v>H5 Grants Sal Level 6</v>
          </cell>
          <cell r="C4339" t="str">
            <v>Grants Accounting</v>
          </cell>
          <cell r="D4339" t="str">
            <v>No Security Rule Assigned (Full Access)</v>
          </cell>
        </row>
        <row r="4340">
          <cell r="A4340" t="str">
            <v>H5</v>
          </cell>
          <cell r="B4340" t="str">
            <v>H5 iProcurement</v>
          </cell>
          <cell r="C4340" t="str">
            <v>H5</v>
          </cell>
          <cell r="D4340" t="str">
            <v>WTCHG</v>
          </cell>
        </row>
        <row r="4341">
          <cell r="A4341" t="str">
            <v>H5</v>
          </cell>
          <cell r="B4341" t="str">
            <v>H5 iProcurement</v>
          </cell>
          <cell r="C4341" t="str">
            <v>H5</v>
          </cell>
          <cell r="D4341" t="str">
            <v>WTCHG</v>
          </cell>
        </row>
        <row r="4342">
          <cell r="A4342" t="str">
            <v>H5</v>
          </cell>
          <cell r="B4342" t="str">
            <v>H5 iProcurement</v>
          </cell>
          <cell r="C4342" t="str">
            <v>H5</v>
          </cell>
          <cell r="D4342" t="str">
            <v>WTCHG</v>
          </cell>
        </row>
        <row r="4343">
          <cell r="A4343" t="str">
            <v>H5</v>
          </cell>
          <cell r="B4343" t="str">
            <v>H5 iProcurement</v>
          </cell>
          <cell r="C4343" t="str">
            <v>H5</v>
          </cell>
          <cell r="D4343" t="str">
            <v>WTCHG</v>
          </cell>
        </row>
        <row r="4344">
          <cell r="A4344" t="str">
            <v>H5</v>
          </cell>
          <cell r="B4344" t="str">
            <v>H5 Order Management Level 1</v>
          </cell>
          <cell r="C4344" t="str">
            <v>Order Management</v>
          </cell>
          <cell r="D4344" t="str">
            <v>No Security Rule Assigned (Full Access)</v>
          </cell>
        </row>
        <row r="4345">
          <cell r="A4345" t="str">
            <v>H5</v>
          </cell>
          <cell r="B4345" t="str">
            <v>H5 Purchasing Level 3</v>
          </cell>
          <cell r="C4345" t="str">
            <v>H5</v>
          </cell>
          <cell r="D4345" t="str">
            <v>WTCHG</v>
          </cell>
        </row>
        <row r="4346">
          <cell r="A4346" t="str">
            <v>H5</v>
          </cell>
          <cell r="B4346" t="str">
            <v>H5 Purchasing Level 3</v>
          </cell>
          <cell r="C4346" t="str">
            <v>H5</v>
          </cell>
          <cell r="D4346" t="str">
            <v>WTCHG</v>
          </cell>
        </row>
        <row r="4347">
          <cell r="A4347" t="str">
            <v>H5</v>
          </cell>
          <cell r="B4347" t="str">
            <v>H5 Purchasing Level 3</v>
          </cell>
          <cell r="C4347" t="str">
            <v>H5</v>
          </cell>
          <cell r="D4347" t="str">
            <v>WTCHG</v>
          </cell>
        </row>
        <row r="4348">
          <cell r="A4348" t="str">
            <v>H5</v>
          </cell>
          <cell r="B4348" t="str">
            <v>H5 Purchasing Level 3</v>
          </cell>
          <cell r="C4348" t="str">
            <v>H5</v>
          </cell>
          <cell r="D4348" t="str">
            <v>WTCHG</v>
          </cell>
        </row>
        <row r="4349">
          <cell r="A4349" t="str">
            <v>H5</v>
          </cell>
          <cell r="B4349" t="str">
            <v>H5 Purchasing Level 4</v>
          </cell>
          <cell r="C4349" t="str">
            <v>H5</v>
          </cell>
          <cell r="D4349" t="str">
            <v>WTCHG</v>
          </cell>
        </row>
        <row r="4350">
          <cell r="A4350" t="str">
            <v>H5</v>
          </cell>
          <cell r="B4350" t="str">
            <v>H5 Purchasing Level 4</v>
          </cell>
          <cell r="C4350" t="str">
            <v>H5</v>
          </cell>
          <cell r="D4350" t="str">
            <v>WTCHG</v>
          </cell>
        </row>
        <row r="4351">
          <cell r="A4351" t="str">
            <v>H5</v>
          </cell>
          <cell r="B4351" t="str">
            <v>H5 Purchasing Level 4</v>
          </cell>
          <cell r="C4351" t="str">
            <v>H5</v>
          </cell>
          <cell r="D4351" t="str">
            <v>WTCHG</v>
          </cell>
        </row>
        <row r="4352">
          <cell r="A4352" t="str">
            <v>H5</v>
          </cell>
          <cell r="B4352" t="str">
            <v>H5 Purchasing Level 4</v>
          </cell>
          <cell r="C4352" t="str">
            <v>H5</v>
          </cell>
          <cell r="D4352" t="str">
            <v>WTCHG</v>
          </cell>
        </row>
        <row r="4353">
          <cell r="A4353" t="str">
            <v>H5</v>
          </cell>
          <cell r="B4353" t="str">
            <v>H5 Purchasing Level 5</v>
          </cell>
          <cell r="C4353" t="str">
            <v>H5</v>
          </cell>
          <cell r="D4353" t="str">
            <v>WTCHG</v>
          </cell>
        </row>
        <row r="4354">
          <cell r="A4354" t="str">
            <v>H5</v>
          </cell>
          <cell r="B4354" t="str">
            <v>H5 Purchasing Level 5</v>
          </cell>
          <cell r="C4354" t="str">
            <v>H5</v>
          </cell>
          <cell r="D4354" t="str">
            <v>WTCHG</v>
          </cell>
        </row>
        <row r="4355">
          <cell r="A4355" t="str">
            <v>H5</v>
          </cell>
          <cell r="B4355" t="str">
            <v>H5 Purchasing Level 5</v>
          </cell>
          <cell r="C4355" t="str">
            <v>H5</v>
          </cell>
          <cell r="D4355" t="str">
            <v>WTCHG</v>
          </cell>
        </row>
        <row r="4356">
          <cell r="A4356" t="str">
            <v>H5</v>
          </cell>
          <cell r="B4356" t="str">
            <v>H5 Purchasing Level 5</v>
          </cell>
          <cell r="C4356" t="str">
            <v>H5</v>
          </cell>
          <cell r="D4356" t="str">
            <v>WTCHG</v>
          </cell>
        </row>
        <row r="4357">
          <cell r="A4357" t="str">
            <v>H5</v>
          </cell>
          <cell r="B4357" t="str">
            <v>H5 Purchasing Level 6</v>
          </cell>
          <cell r="C4357" t="str">
            <v>H5</v>
          </cell>
          <cell r="D4357" t="str">
            <v>WTCHG</v>
          </cell>
        </row>
        <row r="4358">
          <cell r="A4358" t="str">
            <v>H5</v>
          </cell>
          <cell r="B4358" t="str">
            <v>H5 Purchasing Level 6</v>
          </cell>
          <cell r="C4358" t="str">
            <v>H5</v>
          </cell>
          <cell r="D4358" t="str">
            <v>WTCHG</v>
          </cell>
        </row>
        <row r="4359">
          <cell r="A4359" t="str">
            <v>H5</v>
          </cell>
          <cell r="B4359" t="str">
            <v>H5 Purchasing Level 6</v>
          </cell>
          <cell r="C4359" t="str">
            <v>H5</v>
          </cell>
          <cell r="D4359" t="str">
            <v>WTCHG</v>
          </cell>
        </row>
        <row r="4360">
          <cell r="A4360" t="str">
            <v>H5</v>
          </cell>
          <cell r="B4360" t="str">
            <v>H5 Purchasing Level 6</v>
          </cell>
          <cell r="C4360" t="str">
            <v>H5</v>
          </cell>
          <cell r="D4360" t="str">
            <v>WTCHG</v>
          </cell>
        </row>
        <row r="4361">
          <cell r="A4361" t="str">
            <v>H5</v>
          </cell>
          <cell r="B4361" t="str">
            <v>H5 Purchasing One</v>
          </cell>
          <cell r="C4361" t="str">
            <v>H5</v>
          </cell>
          <cell r="D4361" t="str">
            <v>WTCHG</v>
          </cell>
        </row>
        <row r="4362">
          <cell r="A4362" t="str">
            <v>H5</v>
          </cell>
          <cell r="B4362" t="str">
            <v>H5 Purchasing One</v>
          </cell>
          <cell r="C4362" t="str">
            <v>H5</v>
          </cell>
          <cell r="D4362" t="str">
            <v>WTCHG</v>
          </cell>
        </row>
        <row r="4363">
          <cell r="A4363" t="str">
            <v>H5</v>
          </cell>
          <cell r="B4363" t="str">
            <v>H5 Purchasing One</v>
          </cell>
          <cell r="C4363" t="str">
            <v>H5</v>
          </cell>
          <cell r="D4363" t="str">
            <v>WTCHG</v>
          </cell>
        </row>
        <row r="4364">
          <cell r="A4364" t="str">
            <v>H5</v>
          </cell>
          <cell r="B4364" t="str">
            <v>H5 Purchasing One</v>
          </cell>
          <cell r="C4364" t="str">
            <v>H5</v>
          </cell>
          <cell r="D4364" t="str">
            <v>WTCHG</v>
          </cell>
        </row>
        <row r="4365">
          <cell r="A4365" t="str">
            <v>H5</v>
          </cell>
          <cell r="B4365" t="str">
            <v>H5 Receivables Level 4</v>
          </cell>
          <cell r="C4365" t="str">
            <v>H5</v>
          </cell>
          <cell r="D4365" t="str">
            <v>WTCHG</v>
          </cell>
        </row>
        <row r="4366">
          <cell r="A4366" t="str">
            <v>H5</v>
          </cell>
          <cell r="B4366" t="str">
            <v>H5 Receivables Level 4</v>
          </cell>
          <cell r="C4366" t="str">
            <v>H5</v>
          </cell>
          <cell r="D4366" t="str">
            <v>WTCHG</v>
          </cell>
        </row>
        <row r="4367">
          <cell r="A4367" t="str">
            <v>H5</v>
          </cell>
          <cell r="B4367" t="str">
            <v>H5 Receivables Level 4</v>
          </cell>
          <cell r="C4367" t="str">
            <v>H5</v>
          </cell>
          <cell r="D4367" t="str">
            <v>WTCHG</v>
          </cell>
        </row>
        <row r="4368">
          <cell r="A4368" t="str">
            <v>H5</v>
          </cell>
          <cell r="B4368" t="str">
            <v>H5 Receivables Level 4</v>
          </cell>
          <cell r="C4368" t="str">
            <v>H5</v>
          </cell>
          <cell r="D4368" t="str">
            <v>WTCHG</v>
          </cell>
        </row>
        <row r="4369">
          <cell r="A4369" t="str">
            <v>H5</v>
          </cell>
          <cell r="B4369" t="str">
            <v>H5 Receivables Level 6</v>
          </cell>
          <cell r="C4369" t="str">
            <v>H5</v>
          </cell>
          <cell r="D4369" t="str">
            <v>WTCHG</v>
          </cell>
        </row>
        <row r="4370">
          <cell r="A4370" t="str">
            <v>H5</v>
          </cell>
          <cell r="B4370" t="str">
            <v>H5 Receivables Level 6</v>
          </cell>
          <cell r="C4370" t="str">
            <v>H5</v>
          </cell>
          <cell r="D4370" t="str">
            <v>WTCHG</v>
          </cell>
        </row>
        <row r="4371">
          <cell r="A4371" t="str">
            <v>H5</v>
          </cell>
          <cell r="B4371" t="str">
            <v>H5 Receivables Level 6</v>
          </cell>
          <cell r="C4371" t="str">
            <v>H5</v>
          </cell>
          <cell r="D4371" t="str">
            <v>WTCHG</v>
          </cell>
        </row>
        <row r="4372">
          <cell r="A4372" t="str">
            <v>H5</v>
          </cell>
          <cell r="B4372" t="str">
            <v>H5 Receivables Level 6</v>
          </cell>
          <cell r="C4372" t="str">
            <v>H5</v>
          </cell>
          <cell r="D4372" t="str">
            <v>WTCHG</v>
          </cell>
        </row>
        <row r="4373">
          <cell r="A4373" t="str">
            <v>H5</v>
          </cell>
          <cell r="B4373" t="str">
            <v>H5 Receivables Level 7</v>
          </cell>
          <cell r="C4373" t="str">
            <v>H5</v>
          </cell>
          <cell r="D4373" t="str">
            <v>WTCHG</v>
          </cell>
        </row>
        <row r="4374">
          <cell r="A4374" t="str">
            <v>H5</v>
          </cell>
          <cell r="B4374" t="str">
            <v>H5 Receivables Level 7</v>
          </cell>
          <cell r="C4374" t="str">
            <v>H5</v>
          </cell>
          <cell r="D4374" t="str">
            <v>WTCHG</v>
          </cell>
        </row>
        <row r="4375">
          <cell r="A4375" t="str">
            <v>H5</v>
          </cell>
          <cell r="B4375" t="str">
            <v>H5 Receivables Level 7</v>
          </cell>
          <cell r="C4375" t="str">
            <v>H5</v>
          </cell>
          <cell r="D4375" t="str">
            <v>WTCHG</v>
          </cell>
        </row>
        <row r="4376">
          <cell r="A4376" t="str">
            <v>H5</v>
          </cell>
          <cell r="B4376" t="str">
            <v>H5 Receivables Level 7</v>
          </cell>
          <cell r="C4376" t="str">
            <v>H5</v>
          </cell>
          <cell r="D4376" t="str">
            <v>WTCHG</v>
          </cell>
        </row>
        <row r="4377">
          <cell r="A4377" t="str">
            <v>H6</v>
          </cell>
          <cell r="B4377" t="str">
            <v>H6 Accounts Payable Level 1</v>
          </cell>
          <cell r="C4377" t="str">
            <v>H6</v>
          </cell>
          <cell r="D4377" t="str">
            <v>Clinical Trial Service Unit</v>
          </cell>
        </row>
        <row r="4378">
          <cell r="A4378" t="str">
            <v>H6</v>
          </cell>
          <cell r="B4378" t="str">
            <v>H6 Accounts Payable Level 1</v>
          </cell>
          <cell r="C4378" t="str">
            <v>H6</v>
          </cell>
          <cell r="D4378" t="str">
            <v>Clinical Trial Service Unit</v>
          </cell>
        </row>
        <row r="4379">
          <cell r="A4379" t="str">
            <v>H6</v>
          </cell>
          <cell r="B4379" t="str">
            <v>H6 Accounts Payable Level 2</v>
          </cell>
          <cell r="C4379" t="str">
            <v>H6</v>
          </cell>
          <cell r="D4379" t="str">
            <v>Clinical Trial Service Unit</v>
          </cell>
        </row>
        <row r="4380">
          <cell r="A4380" t="str">
            <v>H6</v>
          </cell>
          <cell r="B4380" t="str">
            <v>H6 Accounts Payable Level 2</v>
          </cell>
          <cell r="C4380" t="str">
            <v>H6</v>
          </cell>
          <cell r="D4380" t="str">
            <v>Clinical Trial Service Unit</v>
          </cell>
        </row>
        <row r="4381">
          <cell r="A4381" t="str">
            <v>H6</v>
          </cell>
          <cell r="B4381" t="str">
            <v>H6 Accounts Payable One</v>
          </cell>
          <cell r="C4381" t="str">
            <v>H6</v>
          </cell>
          <cell r="D4381" t="str">
            <v>Clinical Trial Service Unit</v>
          </cell>
        </row>
        <row r="4382">
          <cell r="A4382" t="str">
            <v>H6</v>
          </cell>
          <cell r="B4382" t="str">
            <v>H6 Accounts Payable One</v>
          </cell>
          <cell r="C4382" t="str">
            <v>H6</v>
          </cell>
          <cell r="D4382" t="str">
            <v>Clinical Trial Service Unit</v>
          </cell>
        </row>
        <row r="4383">
          <cell r="A4383" t="str">
            <v>H6</v>
          </cell>
          <cell r="B4383" t="str">
            <v>H6 Accounts Payable Two</v>
          </cell>
          <cell r="C4383" t="str">
            <v>H6</v>
          </cell>
          <cell r="D4383" t="str">
            <v>Clinical Trial Service Unit</v>
          </cell>
        </row>
        <row r="4384">
          <cell r="A4384" t="str">
            <v>H6</v>
          </cell>
          <cell r="B4384" t="str">
            <v>H6 Accounts Payable Two</v>
          </cell>
          <cell r="C4384" t="str">
            <v>H6</v>
          </cell>
          <cell r="D4384" t="str">
            <v>Clinical Trial Service Unit</v>
          </cell>
        </row>
        <row r="4385">
          <cell r="A4385" t="str">
            <v>H6</v>
          </cell>
          <cell r="B4385" t="str">
            <v>H6 Accounts Receivable One</v>
          </cell>
          <cell r="C4385" t="str">
            <v>H6</v>
          </cell>
          <cell r="D4385" t="str">
            <v>Clinical Trial Service Unit</v>
          </cell>
        </row>
        <row r="4386">
          <cell r="A4386" t="str">
            <v>H6</v>
          </cell>
          <cell r="B4386" t="str">
            <v>H6 Accounts Receivable One</v>
          </cell>
          <cell r="C4386" t="str">
            <v>H6</v>
          </cell>
          <cell r="D4386" t="str">
            <v>Clinical Trial Service Unit</v>
          </cell>
        </row>
        <row r="4387">
          <cell r="A4387" t="str">
            <v>H6</v>
          </cell>
          <cell r="B4387" t="str">
            <v>H6 Accounts Receivable Three</v>
          </cell>
          <cell r="C4387" t="str">
            <v>H6</v>
          </cell>
          <cell r="D4387" t="str">
            <v>Clinical Trial Service Unit</v>
          </cell>
        </row>
        <row r="4388">
          <cell r="A4388" t="str">
            <v>H6</v>
          </cell>
          <cell r="B4388" t="str">
            <v>H6 Accounts Receivable Three</v>
          </cell>
          <cell r="C4388" t="str">
            <v>H6</v>
          </cell>
          <cell r="D4388" t="str">
            <v>Clinical Trial Service Unit</v>
          </cell>
        </row>
        <row r="4389">
          <cell r="A4389" t="str">
            <v>H6</v>
          </cell>
          <cell r="B4389" t="str">
            <v>H6 General Ledger Level 1</v>
          </cell>
          <cell r="C4389" t="str">
            <v>H6 - GL</v>
          </cell>
          <cell r="D4389" t="str">
            <v>Clinical Trial Service Unit</v>
          </cell>
        </row>
        <row r="4390">
          <cell r="A4390" t="str">
            <v>H6</v>
          </cell>
          <cell r="B4390" t="str">
            <v>H6 General Ledger Level 3</v>
          </cell>
          <cell r="C4390" t="str">
            <v>H6 - GL</v>
          </cell>
          <cell r="D4390" t="str">
            <v>Clinical Trial Service Unit</v>
          </cell>
        </row>
        <row r="4391">
          <cell r="A4391" t="str">
            <v>H6</v>
          </cell>
          <cell r="B4391" t="str">
            <v>H6 General Ledger One</v>
          </cell>
          <cell r="C4391" t="str">
            <v>H6 - GL</v>
          </cell>
          <cell r="D4391" t="str">
            <v>Clinical Trial Service Unit</v>
          </cell>
        </row>
        <row r="4392">
          <cell r="A4392" t="str">
            <v>H6</v>
          </cell>
          <cell r="B4392" t="str">
            <v>H6 General Ledger One Sal</v>
          </cell>
          <cell r="C4392" t="str">
            <v>H6 - GL</v>
          </cell>
          <cell r="D4392" t="str">
            <v>Clinical Trial Service Unit</v>
          </cell>
        </row>
        <row r="4393">
          <cell r="A4393" t="str">
            <v>H6</v>
          </cell>
          <cell r="B4393" t="str">
            <v>H6 General Ledger Sal Level 3</v>
          </cell>
          <cell r="C4393" t="str">
            <v>H6 - GL</v>
          </cell>
          <cell r="D4393" t="str">
            <v>Clinical Trial Service Unit</v>
          </cell>
        </row>
        <row r="4394">
          <cell r="A4394" t="str">
            <v>H6</v>
          </cell>
          <cell r="B4394" t="str">
            <v>H6 General Ledger Two</v>
          </cell>
          <cell r="C4394" t="str">
            <v>H6 - GL</v>
          </cell>
          <cell r="D4394" t="str">
            <v>Clinical Trial Service Unit</v>
          </cell>
        </row>
        <row r="4395">
          <cell r="A4395" t="str">
            <v>H6</v>
          </cell>
          <cell r="B4395" t="str">
            <v>H6 GL Enquiry</v>
          </cell>
          <cell r="C4395" t="str">
            <v>H6 - GL</v>
          </cell>
          <cell r="D4395" t="str">
            <v>Clinical Trial Service Unit</v>
          </cell>
        </row>
        <row r="4396">
          <cell r="A4396" t="str">
            <v>H6</v>
          </cell>
          <cell r="B4396" t="str">
            <v>H6 Grants Level 4</v>
          </cell>
          <cell r="C4396" t="str">
            <v>Grants Accounting</v>
          </cell>
          <cell r="D4396" t="str">
            <v>No Security Rule Assigned (Full Access)</v>
          </cell>
        </row>
        <row r="4397">
          <cell r="A4397" t="str">
            <v>H6</v>
          </cell>
          <cell r="B4397" t="str">
            <v>H6 Grants Level 6</v>
          </cell>
          <cell r="C4397" t="str">
            <v>Grants Accounting</v>
          </cell>
          <cell r="D4397" t="str">
            <v>No Security Rule Assigned (Full Access)</v>
          </cell>
        </row>
        <row r="4398">
          <cell r="A4398" t="str">
            <v>H6</v>
          </cell>
          <cell r="B4398" t="str">
            <v>H6 Grants Sal Level 6</v>
          </cell>
          <cell r="C4398" t="str">
            <v>Grants Accounting</v>
          </cell>
          <cell r="D4398" t="str">
            <v>No Security Rule Assigned (Full Access)</v>
          </cell>
        </row>
        <row r="4399">
          <cell r="A4399" t="str">
            <v>H6</v>
          </cell>
          <cell r="B4399" t="str">
            <v>H6 Payables Level 1 - DO NOT USE</v>
          </cell>
          <cell r="C4399" t="str">
            <v>H6</v>
          </cell>
          <cell r="D4399" t="str">
            <v>Clinical Trial Service Unit</v>
          </cell>
        </row>
        <row r="4400">
          <cell r="A4400" t="str">
            <v>H6</v>
          </cell>
          <cell r="B4400" t="str">
            <v>H6 Payables Level 1 - DO NOT USE</v>
          </cell>
          <cell r="C4400" t="str">
            <v>H6</v>
          </cell>
          <cell r="D4400" t="str">
            <v>Clinical Trial Service Unit</v>
          </cell>
        </row>
        <row r="4401">
          <cell r="A4401" t="str">
            <v>H6</v>
          </cell>
          <cell r="B4401" t="str">
            <v>H6 Purchasing Level  1</v>
          </cell>
          <cell r="C4401" t="str">
            <v>H6</v>
          </cell>
          <cell r="D4401" t="str">
            <v>Clinical Trial Service Unit</v>
          </cell>
        </row>
        <row r="4402">
          <cell r="A4402" t="str">
            <v>H6</v>
          </cell>
          <cell r="B4402" t="str">
            <v>H6 Purchasing Level  1</v>
          </cell>
          <cell r="C4402" t="str">
            <v>H6</v>
          </cell>
          <cell r="D4402" t="str">
            <v>Clinical Trial Service Unit</v>
          </cell>
        </row>
        <row r="4403">
          <cell r="A4403" t="str">
            <v>H6</v>
          </cell>
          <cell r="B4403" t="str">
            <v>H6 Purchasing Level  6</v>
          </cell>
          <cell r="C4403" t="str">
            <v>H6</v>
          </cell>
          <cell r="D4403" t="str">
            <v>Clinical Trial Service Unit</v>
          </cell>
        </row>
        <row r="4404">
          <cell r="A4404" t="str">
            <v>H6</v>
          </cell>
          <cell r="B4404" t="str">
            <v>H6 Purchasing Level  6</v>
          </cell>
          <cell r="C4404" t="str">
            <v>H6</v>
          </cell>
          <cell r="D4404" t="str">
            <v>Clinical Trial Service Unit</v>
          </cell>
        </row>
        <row r="4405">
          <cell r="A4405" t="str">
            <v>H6</v>
          </cell>
          <cell r="B4405" t="str">
            <v>H6 Purchasing One</v>
          </cell>
          <cell r="C4405" t="str">
            <v>H6</v>
          </cell>
          <cell r="D4405" t="str">
            <v>Clinical Trial Service Unit</v>
          </cell>
        </row>
        <row r="4406">
          <cell r="A4406" t="str">
            <v>H6</v>
          </cell>
          <cell r="B4406" t="str">
            <v>H6 Purchasing One</v>
          </cell>
          <cell r="C4406" t="str">
            <v>H6</v>
          </cell>
          <cell r="D4406" t="str">
            <v>Clinical Trial Service Unit</v>
          </cell>
        </row>
        <row r="4407">
          <cell r="A4407" t="str">
            <v>H6</v>
          </cell>
          <cell r="B4407" t="str">
            <v>H6 Receivables Level 4</v>
          </cell>
          <cell r="C4407" t="str">
            <v>H6</v>
          </cell>
          <cell r="D4407" t="str">
            <v>Clinical Trial Service Unit</v>
          </cell>
        </row>
        <row r="4408">
          <cell r="A4408" t="str">
            <v>H6</v>
          </cell>
          <cell r="B4408" t="str">
            <v>H6 Receivables Level 4</v>
          </cell>
          <cell r="C4408" t="str">
            <v>H6</v>
          </cell>
          <cell r="D4408" t="str">
            <v>Clinical Trial Service Unit</v>
          </cell>
        </row>
        <row r="4409">
          <cell r="A4409" t="str">
            <v>H6</v>
          </cell>
          <cell r="B4409" t="str">
            <v>H6 Receivables Level 6</v>
          </cell>
          <cell r="C4409" t="str">
            <v>H6</v>
          </cell>
          <cell r="D4409" t="str">
            <v>Clinical Trial Service Unit</v>
          </cell>
        </row>
        <row r="4410">
          <cell r="A4410" t="str">
            <v>H6</v>
          </cell>
          <cell r="B4410" t="str">
            <v>H6 Receivables Level 6</v>
          </cell>
          <cell r="C4410" t="str">
            <v>H6</v>
          </cell>
          <cell r="D4410" t="str">
            <v>Clinical Trial Service Unit</v>
          </cell>
        </row>
        <row r="4411">
          <cell r="A4411" t="str">
            <v>H7</v>
          </cell>
          <cell r="B4411" t="str">
            <v>H7 Accounts Payable Level 1</v>
          </cell>
          <cell r="C4411" t="str">
            <v>H7</v>
          </cell>
          <cell r="D4411" t="str">
            <v>OCDEM</v>
          </cell>
        </row>
        <row r="4412">
          <cell r="A4412" t="str">
            <v>H7</v>
          </cell>
          <cell r="B4412" t="str">
            <v>H7 Accounts Payable Level 1</v>
          </cell>
          <cell r="C4412" t="str">
            <v>H7</v>
          </cell>
          <cell r="D4412" t="str">
            <v>OCDEM</v>
          </cell>
        </row>
        <row r="4413">
          <cell r="A4413" t="str">
            <v>H7</v>
          </cell>
          <cell r="B4413" t="str">
            <v>H7 Accounts Payable Level 2</v>
          </cell>
          <cell r="C4413" t="str">
            <v>H7</v>
          </cell>
          <cell r="D4413" t="str">
            <v>OCDEM</v>
          </cell>
        </row>
        <row r="4414">
          <cell r="A4414" t="str">
            <v>H7</v>
          </cell>
          <cell r="B4414" t="str">
            <v>H7 Accounts Payable Level 2</v>
          </cell>
          <cell r="C4414" t="str">
            <v>H7</v>
          </cell>
          <cell r="D4414" t="str">
            <v>OCDEM</v>
          </cell>
        </row>
        <row r="4415">
          <cell r="A4415" t="str">
            <v>H7</v>
          </cell>
          <cell r="B4415" t="str">
            <v>H7 Accounts Payable One</v>
          </cell>
          <cell r="C4415" t="str">
            <v>H7</v>
          </cell>
          <cell r="D4415" t="str">
            <v>OCDEM</v>
          </cell>
        </row>
        <row r="4416">
          <cell r="A4416" t="str">
            <v>H7</v>
          </cell>
          <cell r="B4416" t="str">
            <v>H7 Accounts Payable One</v>
          </cell>
          <cell r="C4416" t="str">
            <v>H7</v>
          </cell>
          <cell r="D4416" t="str">
            <v>OCDEM</v>
          </cell>
        </row>
        <row r="4417">
          <cell r="A4417" t="str">
            <v>H7</v>
          </cell>
          <cell r="B4417" t="str">
            <v>H7 Accounts Payable Two</v>
          </cell>
          <cell r="C4417" t="str">
            <v>H7</v>
          </cell>
          <cell r="D4417" t="str">
            <v>OCDEM</v>
          </cell>
        </row>
        <row r="4418">
          <cell r="A4418" t="str">
            <v>H7</v>
          </cell>
          <cell r="B4418" t="str">
            <v>H7 Accounts Payable Two</v>
          </cell>
          <cell r="C4418" t="str">
            <v>H7</v>
          </cell>
          <cell r="D4418" t="str">
            <v>OCDEM</v>
          </cell>
        </row>
        <row r="4419">
          <cell r="A4419" t="str">
            <v>H7</v>
          </cell>
          <cell r="B4419" t="str">
            <v>H7 Accounts Receivable One</v>
          </cell>
          <cell r="C4419" t="str">
            <v>H7</v>
          </cell>
          <cell r="D4419" t="str">
            <v>OCDEM</v>
          </cell>
        </row>
        <row r="4420">
          <cell r="A4420" t="str">
            <v>H7</v>
          </cell>
          <cell r="B4420" t="str">
            <v>H7 Accounts Receivable One</v>
          </cell>
          <cell r="C4420" t="str">
            <v>H7</v>
          </cell>
          <cell r="D4420" t="str">
            <v>OCDEM</v>
          </cell>
        </row>
        <row r="4421">
          <cell r="A4421" t="str">
            <v>H7</v>
          </cell>
          <cell r="B4421" t="str">
            <v>H7 Accounts Receivable Three</v>
          </cell>
          <cell r="C4421" t="str">
            <v>H7</v>
          </cell>
          <cell r="D4421" t="str">
            <v>OCDEM</v>
          </cell>
        </row>
        <row r="4422">
          <cell r="A4422" t="str">
            <v>H7</v>
          </cell>
          <cell r="B4422" t="str">
            <v>H7 Accounts Receivable Three</v>
          </cell>
          <cell r="C4422" t="str">
            <v>H7</v>
          </cell>
          <cell r="D4422" t="str">
            <v>OCDEM</v>
          </cell>
        </row>
        <row r="4423">
          <cell r="A4423" t="str">
            <v>H7</v>
          </cell>
          <cell r="B4423" t="str">
            <v>H7 General Ledger Level 2</v>
          </cell>
          <cell r="C4423" t="str">
            <v>H7 - GL</v>
          </cell>
          <cell r="D4423" t="str">
            <v>OCDEM</v>
          </cell>
        </row>
        <row r="4424">
          <cell r="A4424" t="str">
            <v>H7</v>
          </cell>
          <cell r="B4424" t="str">
            <v>H7 General Ledger Level 3</v>
          </cell>
          <cell r="C4424" t="str">
            <v>H7 - GL</v>
          </cell>
          <cell r="D4424" t="str">
            <v>OCDEM</v>
          </cell>
        </row>
        <row r="4425">
          <cell r="A4425" t="str">
            <v>H7</v>
          </cell>
          <cell r="B4425" t="str">
            <v>H7 General Ledger One</v>
          </cell>
          <cell r="C4425" t="str">
            <v>H7 - GL</v>
          </cell>
          <cell r="D4425" t="str">
            <v>OCDEM</v>
          </cell>
        </row>
        <row r="4426">
          <cell r="A4426" t="str">
            <v>H7</v>
          </cell>
          <cell r="B4426" t="str">
            <v>H7 General Ledger One Sal</v>
          </cell>
          <cell r="C4426" t="str">
            <v>H7 - GL</v>
          </cell>
          <cell r="D4426" t="str">
            <v>OCDEM</v>
          </cell>
        </row>
        <row r="4427">
          <cell r="A4427" t="str">
            <v>H7</v>
          </cell>
          <cell r="B4427" t="str">
            <v>H7 General Ledger Sal Level 2</v>
          </cell>
          <cell r="C4427" t="str">
            <v>H7 - GL</v>
          </cell>
          <cell r="D4427" t="str">
            <v>OCDEM</v>
          </cell>
        </row>
        <row r="4428">
          <cell r="A4428" t="str">
            <v>H7</v>
          </cell>
          <cell r="B4428" t="str">
            <v>H7 General Ledger Sal Level 3</v>
          </cell>
          <cell r="C4428" t="str">
            <v>H7 - GL</v>
          </cell>
          <cell r="D4428" t="str">
            <v>OCDEM</v>
          </cell>
        </row>
        <row r="4429">
          <cell r="A4429" t="str">
            <v>H7</v>
          </cell>
          <cell r="B4429" t="str">
            <v>H7 General Ledger Two</v>
          </cell>
          <cell r="C4429" t="str">
            <v>H7 - GL</v>
          </cell>
          <cell r="D4429" t="str">
            <v>OCDEM</v>
          </cell>
        </row>
        <row r="4430">
          <cell r="A4430" t="str">
            <v>H7</v>
          </cell>
          <cell r="B4430" t="str">
            <v>H7 GL Enquiry</v>
          </cell>
          <cell r="C4430" t="str">
            <v>H7 - GL</v>
          </cell>
          <cell r="D4430" t="str">
            <v>OCDEM</v>
          </cell>
        </row>
        <row r="4431">
          <cell r="A4431" t="str">
            <v>H7</v>
          </cell>
          <cell r="B4431" t="str">
            <v>H7 Grants Level 3</v>
          </cell>
          <cell r="C4431" t="str">
            <v>Grants Accounting</v>
          </cell>
          <cell r="D4431" t="str">
            <v>No Security Rule Assigned (Full Access)</v>
          </cell>
        </row>
        <row r="4432">
          <cell r="A4432" t="str">
            <v>H7</v>
          </cell>
          <cell r="B4432" t="str">
            <v>H7 Grants Level 6</v>
          </cell>
          <cell r="C4432" t="str">
            <v>Grants Accounting</v>
          </cell>
          <cell r="D4432" t="str">
            <v>No Security Rule Assigned (Full Access)</v>
          </cell>
        </row>
        <row r="4433">
          <cell r="A4433" t="str">
            <v>H7</v>
          </cell>
          <cell r="B4433" t="str">
            <v>H7 Grants Sal Level 6</v>
          </cell>
          <cell r="C4433" t="str">
            <v>Grants Accounting</v>
          </cell>
          <cell r="D4433" t="str">
            <v>No Security Rule Assigned (Full Access)</v>
          </cell>
        </row>
        <row r="4434">
          <cell r="A4434" t="str">
            <v>H7</v>
          </cell>
          <cell r="B4434" t="str">
            <v>H7 Purchasing Level  5</v>
          </cell>
          <cell r="C4434" t="str">
            <v>H7</v>
          </cell>
          <cell r="D4434" t="str">
            <v>OCDEM</v>
          </cell>
        </row>
        <row r="4435">
          <cell r="A4435" t="str">
            <v>H7</v>
          </cell>
          <cell r="B4435" t="str">
            <v>H7 Purchasing Level  5</v>
          </cell>
          <cell r="C4435" t="str">
            <v>H7</v>
          </cell>
          <cell r="D4435" t="str">
            <v>OCDEM</v>
          </cell>
        </row>
        <row r="4436">
          <cell r="A4436" t="str">
            <v>H7</v>
          </cell>
          <cell r="B4436" t="str">
            <v>H7 Purchasing Level  6</v>
          </cell>
          <cell r="C4436" t="str">
            <v>H7</v>
          </cell>
          <cell r="D4436" t="str">
            <v>OCDEM</v>
          </cell>
        </row>
        <row r="4437">
          <cell r="A4437" t="str">
            <v>H7</v>
          </cell>
          <cell r="B4437" t="str">
            <v>H7 Purchasing Level  6</v>
          </cell>
          <cell r="C4437" t="str">
            <v>H7</v>
          </cell>
          <cell r="D4437" t="str">
            <v>OCDEM</v>
          </cell>
        </row>
        <row r="4438">
          <cell r="A4438" t="str">
            <v>H7</v>
          </cell>
          <cell r="B4438" t="str">
            <v>H7 Purchasing Level 4</v>
          </cell>
          <cell r="C4438" t="str">
            <v>H7</v>
          </cell>
          <cell r="D4438" t="str">
            <v>OCDEM</v>
          </cell>
        </row>
        <row r="4439">
          <cell r="A4439" t="str">
            <v>H7</v>
          </cell>
          <cell r="B4439" t="str">
            <v>H7 Purchasing Level 4</v>
          </cell>
          <cell r="C4439" t="str">
            <v>H7</v>
          </cell>
          <cell r="D4439" t="str">
            <v>OCDEM</v>
          </cell>
        </row>
        <row r="4440">
          <cell r="A4440" t="str">
            <v>H7</v>
          </cell>
          <cell r="B4440" t="str">
            <v>H7 Purchasing One</v>
          </cell>
          <cell r="C4440" t="str">
            <v>H7</v>
          </cell>
          <cell r="D4440" t="str">
            <v>OCDEM</v>
          </cell>
        </row>
        <row r="4441">
          <cell r="A4441" t="str">
            <v>H7</v>
          </cell>
          <cell r="B4441" t="str">
            <v>H7 Purchasing One</v>
          </cell>
          <cell r="C4441" t="str">
            <v>H7</v>
          </cell>
          <cell r="D4441" t="str">
            <v>OCDEM</v>
          </cell>
        </row>
        <row r="4442">
          <cell r="A4442" t="str">
            <v>H7</v>
          </cell>
          <cell r="B4442" t="str">
            <v>H7 Receivables Level 4</v>
          </cell>
          <cell r="C4442" t="str">
            <v>H7</v>
          </cell>
          <cell r="D4442" t="str">
            <v>OCDEM</v>
          </cell>
        </row>
        <row r="4443">
          <cell r="A4443" t="str">
            <v>H7</v>
          </cell>
          <cell r="B4443" t="str">
            <v>H7 Receivables Level 4</v>
          </cell>
          <cell r="C4443" t="str">
            <v>H7</v>
          </cell>
          <cell r="D4443" t="str">
            <v>OCDEM</v>
          </cell>
        </row>
        <row r="4444">
          <cell r="A4444" t="str">
            <v>H7</v>
          </cell>
          <cell r="B4444" t="str">
            <v>H7 Receivables Level 6</v>
          </cell>
          <cell r="C4444" t="str">
            <v>H7</v>
          </cell>
          <cell r="D4444" t="str">
            <v>OCDEM</v>
          </cell>
        </row>
        <row r="4445">
          <cell r="A4445" t="str">
            <v>H7</v>
          </cell>
          <cell r="B4445" t="str">
            <v>H7 Receivables Level 6</v>
          </cell>
          <cell r="C4445" t="str">
            <v>H7</v>
          </cell>
          <cell r="D4445" t="str">
            <v>OCDEM</v>
          </cell>
        </row>
        <row r="4446">
          <cell r="A4446" t="str">
            <v>H8</v>
          </cell>
          <cell r="B4446" t="str">
            <v>H8 Accounts Payable Level 1</v>
          </cell>
          <cell r="C4446" t="str">
            <v>H8</v>
          </cell>
          <cell r="D4446" t="str">
            <v>Weatherall Institute of Molecular Medicine</v>
          </cell>
        </row>
        <row r="4447">
          <cell r="A4447" t="str">
            <v>H8</v>
          </cell>
          <cell r="B4447" t="str">
            <v>H8 Accounts Payable Level 1</v>
          </cell>
          <cell r="C4447" t="str">
            <v>H8</v>
          </cell>
          <cell r="D4447" t="str">
            <v>Weatherall Institute of Molecular Medicine</v>
          </cell>
        </row>
        <row r="4448">
          <cell r="A4448" t="str">
            <v>H8</v>
          </cell>
          <cell r="B4448" t="str">
            <v>H8 Accounts Payable Level 1</v>
          </cell>
          <cell r="C4448" t="str">
            <v>H8</v>
          </cell>
          <cell r="D4448" t="str">
            <v>Weatherall Institute of Molecular Medicine</v>
          </cell>
        </row>
        <row r="4449">
          <cell r="A4449" t="str">
            <v>H8</v>
          </cell>
          <cell r="B4449" t="str">
            <v>H8 Accounts Payable Level 1</v>
          </cell>
          <cell r="C4449" t="str">
            <v>H8</v>
          </cell>
          <cell r="D4449" t="str">
            <v>Weatherall Institute of Molecular Medicine</v>
          </cell>
        </row>
        <row r="4450">
          <cell r="A4450" t="str">
            <v>H8</v>
          </cell>
          <cell r="B4450" t="str">
            <v>H8 Accounts Payable Level 2</v>
          </cell>
          <cell r="C4450" t="str">
            <v>H8</v>
          </cell>
          <cell r="D4450" t="str">
            <v>Weatherall Institute of Molecular Medicine</v>
          </cell>
        </row>
        <row r="4451">
          <cell r="A4451" t="str">
            <v>H8</v>
          </cell>
          <cell r="B4451" t="str">
            <v>H8 Accounts Payable Level 2</v>
          </cell>
          <cell r="C4451" t="str">
            <v>H8</v>
          </cell>
          <cell r="D4451" t="str">
            <v>Weatherall Institute of Molecular Medicine</v>
          </cell>
        </row>
        <row r="4452">
          <cell r="A4452" t="str">
            <v>H8</v>
          </cell>
          <cell r="B4452" t="str">
            <v>H8 Accounts Payable Level 2</v>
          </cell>
          <cell r="C4452" t="str">
            <v>H8</v>
          </cell>
          <cell r="D4452" t="str">
            <v>Weatherall Institute of Molecular Medicine</v>
          </cell>
        </row>
        <row r="4453">
          <cell r="A4453" t="str">
            <v>H8</v>
          </cell>
          <cell r="B4453" t="str">
            <v>H8 Accounts Payable Level 2</v>
          </cell>
          <cell r="C4453" t="str">
            <v>H8</v>
          </cell>
          <cell r="D4453" t="str">
            <v>Weatherall Institute of Molecular Medicine</v>
          </cell>
        </row>
        <row r="4454">
          <cell r="A4454" t="str">
            <v>H8</v>
          </cell>
          <cell r="B4454" t="str">
            <v>H8 Accounts Payable One</v>
          </cell>
          <cell r="C4454" t="str">
            <v>H8</v>
          </cell>
          <cell r="D4454" t="str">
            <v>Weatherall Institute of Molecular Medicine</v>
          </cell>
        </row>
        <row r="4455">
          <cell r="A4455" t="str">
            <v>H8</v>
          </cell>
          <cell r="B4455" t="str">
            <v>H8 Accounts Payable One</v>
          </cell>
          <cell r="C4455" t="str">
            <v>H8</v>
          </cell>
          <cell r="D4455" t="str">
            <v>Weatherall Institute of Molecular Medicine</v>
          </cell>
        </row>
        <row r="4456">
          <cell r="A4456" t="str">
            <v>H8</v>
          </cell>
          <cell r="B4456" t="str">
            <v>H8 Accounts Payable One</v>
          </cell>
          <cell r="C4456" t="str">
            <v>H8</v>
          </cell>
          <cell r="D4456" t="str">
            <v>Weatherall Institute of Molecular Medicine</v>
          </cell>
        </row>
        <row r="4457">
          <cell r="A4457" t="str">
            <v>H8</v>
          </cell>
          <cell r="B4457" t="str">
            <v>H8 Accounts Payable One</v>
          </cell>
          <cell r="C4457" t="str">
            <v>H8</v>
          </cell>
          <cell r="D4457" t="str">
            <v>Weatherall Institute of Molecular Medicine</v>
          </cell>
        </row>
        <row r="4458">
          <cell r="A4458" t="str">
            <v>H8</v>
          </cell>
          <cell r="B4458" t="str">
            <v>H8 Accounts Payable Two</v>
          </cell>
          <cell r="C4458" t="str">
            <v>H8</v>
          </cell>
          <cell r="D4458" t="str">
            <v>Weatherall Institute of Molecular Medicine</v>
          </cell>
        </row>
        <row r="4459">
          <cell r="A4459" t="str">
            <v>H8</v>
          </cell>
          <cell r="B4459" t="str">
            <v>H8 Accounts Payable Two</v>
          </cell>
          <cell r="C4459" t="str">
            <v>H8</v>
          </cell>
          <cell r="D4459" t="str">
            <v>Weatherall Institute of Molecular Medicine</v>
          </cell>
        </row>
        <row r="4460">
          <cell r="A4460" t="str">
            <v>H8</v>
          </cell>
          <cell r="B4460" t="str">
            <v>H8 Accounts Payable Two</v>
          </cell>
          <cell r="C4460" t="str">
            <v>H8</v>
          </cell>
          <cell r="D4460" t="str">
            <v>Weatherall Institute of Molecular Medicine</v>
          </cell>
        </row>
        <row r="4461">
          <cell r="A4461" t="str">
            <v>H8</v>
          </cell>
          <cell r="B4461" t="str">
            <v>H8 Accounts Payable Two</v>
          </cell>
          <cell r="C4461" t="str">
            <v>H8</v>
          </cell>
          <cell r="D4461" t="str">
            <v>Weatherall Institute of Molecular Medicine</v>
          </cell>
        </row>
        <row r="4462">
          <cell r="A4462" t="str">
            <v>H8</v>
          </cell>
          <cell r="B4462" t="str">
            <v>H8 Accounts Receivable One</v>
          </cell>
          <cell r="C4462" t="str">
            <v>H8</v>
          </cell>
          <cell r="D4462" t="str">
            <v>Weatherall Institute of Molecular Medicine</v>
          </cell>
        </row>
        <row r="4463">
          <cell r="A4463" t="str">
            <v>H8</v>
          </cell>
          <cell r="B4463" t="str">
            <v>H8 Accounts Receivable One</v>
          </cell>
          <cell r="C4463" t="str">
            <v>H8</v>
          </cell>
          <cell r="D4463" t="str">
            <v>Weatherall Institute of Molecular Medicine</v>
          </cell>
        </row>
        <row r="4464">
          <cell r="A4464" t="str">
            <v>H8</v>
          </cell>
          <cell r="B4464" t="str">
            <v>H8 Accounts Receivable One</v>
          </cell>
          <cell r="C4464" t="str">
            <v>H8</v>
          </cell>
          <cell r="D4464" t="str">
            <v>Weatherall Institute of Molecular Medicine</v>
          </cell>
        </row>
        <row r="4465">
          <cell r="A4465" t="str">
            <v>H8</v>
          </cell>
          <cell r="B4465" t="str">
            <v>H8 Accounts Receivable One</v>
          </cell>
          <cell r="C4465" t="str">
            <v>H8</v>
          </cell>
          <cell r="D4465" t="str">
            <v>Weatherall Institute of Molecular Medicine</v>
          </cell>
        </row>
        <row r="4466">
          <cell r="A4466" t="str">
            <v>H8</v>
          </cell>
          <cell r="B4466" t="str">
            <v>H8 Accounts Receivable Three</v>
          </cell>
          <cell r="C4466" t="str">
            <v>H8</v>
          </cell>
          <cell r="D4466" t="str">
            <v>Weatherall Institute of Molecular Medicine</v>
          </cell>
        </row>
        <row r="4467">
          <cell r="A4467" t="str">
            <v>H8</v>
          </cell>
          <cell r="B4467" t="str">
            <v>H8 Accounts Receivable Three</v>
          </cell>
          <cell r="C4467" t="str">
            <v>H8</v>
          </cell>
          <cell r="D4467" t="str">
            <v>Weatherall Institute of Molecular Medicine</v>
          </cell>
        </row>
        <row r="4468">
          <cell r="A4468" t="str">
            <v>H8</v>
          </cell>
          <cell r="B4468" t="str">
            <v>H8 Accounts Receivable Three</v>
          </cell>
          <cell r="C4468" t="str">
            <v>H8</v>
          </cell>
          <cell r="D4468" t="str">
            <v>Weatherall Institute of Molecular Medicine</v>
          </cell>
        </row>
        <row r="4469">
          <cell r="A4469" t="str">
            <v>H8</v>
          </cell>
          <cell r="B4469" t="str">
            <v>H8 Accounts Receivable Three</v>
          </cell>
          <cell r="C4469" t="str">
            <v>H8</v>
          </cell>
          <cell r="D4469" t="str">
            <v>Weatherall Institute of Molecular Medicine</v>
          </cell>
        </row>
        <row r="4470">
          <cell r="A4470" t="str">
            <v>H8</v>
          </cell>
          <cell r="B4470" t="str">
            <v>H8 General Ledger Level 2</v>
          </cell>
          <cell r="C4470" t="str">
            <v>H8 - GL</v>
          </cell>
          <cell r="D4470" t="str">
            <v>Weatherall Institute of Molecular Medicine</v>
          </cell>
        </row>
        <row r="4471">
          <cell r="A4471" t="str">
            <v>H8</v>
          </cell>
          <cell r="B4471" t="str">
            <v>H8 General Ledger Level 2</v>
          </cell>
          <cell r="C4471" t="str">
            <v>H8 - GL</v>
          </cell>
          <cell r="D4471" t="str">
            <v>Weatherall Institute of Molecular Medicine</v>
          </cell>
        </row>
        <row r="4472">
          <cell r="A4472" t="str">
            <v>H8</v>
          </cell>
          <cell r="B4472" t="str">
            <v>H8 General Ledger Level 2</v>
          </cell>
          <cell r="C4472" t="str">
            <v>H8 - GL</v>
          </cell>
          <cell r="D4472" t="str">
            <v>Weatherall Institute of Molecular Medicine</v>
          </cell>
        </row>
        <row r="4473">
          <cell r="A4473" t="str">
            <v>H8</v>
          </cell>
          <cell r="B4473" t="str">
            <v>H8 General Ledger Level 3</v>
          </cell>
          <cell r="C4473" t="str">
            <v>H8 - GL</v>
          </cell>
          <cell r="D4473" t="str">
            <v>Weatherall Institute of Molecular Medicine</v>
          </cell>
        </row>
        <row r="4474">
          <cell r="A4474" t="str">
            <v>H8</v>
          </cell>
          <cell r="B4474" t="str">
            <v>H8 General Ledger Level 3</v>
          </cell>
          <cell r="C4474" t="str">
            <v>H8 - GL</v>
          </cell>
          <cell r="D4474" t="str">
            <v>Weatherall Institute of Molecular Medicine</v>
          </cell>
        </row>
        <row r="4475">
          <cell r="A4475" t="str">
            <v>H8</v>
          </cell>
          <cell r="B4475" t="str">
            <v>H8 General Ledger Level 3</v>
          </cell>
          <cell r="C4475" t="str">
            <v>H8 - GL</v>
          </cell>
          <cell r="D4475" t="str">
            <v>Weatherall Institute of Molecular Medicine</v>
          </cell>
        </row>
        <row r="4476">
          <cell r="A4476" t="str">
            <v>H8</v>
          </cell>
          <cell r="B4476" t="str">
            <v>H8 General Ledger One</v>
          </cell>
          <cell r="C4476" t="str">
            <v>H8 - GL</v>
          </cell>
          <cell r="D4476" t="str">
            <v>Weatherall Institute of Molecular Medicine</v>
          </cell>
        </row>
        <row r="4477">
          <cell r="A4477" t="str">
            <v>H8</v>
          </cell>
          <cell r="B4477" t="str">
            <v>H8 General Ledger One</v>
          </cell>
          <cell r="C4477" t="str">
            <v>H8 - GL</v>
          </cell>
          <cell r="D4477" t="str">
            <v>Weatherall Institute of Molecular Medicine</v>
          </cell>
        </row>
        <row r="4478">
          <cell r="A4478" t="str">
            <v>H8</v>
          </cell>
          <cell r="B4478" t="str">
            <v>H8 General Ledger One</v>
          </cell>
          <cell r="C4478" t="str">
            <v>H8 - GL</v>
          </cell>
          <cell r="D4478" t="str">
            <v>Weatherall Institute of Molecular Medicine</v>
          </cell>
        </row>
        <row r="4479">
          <cell r="A4479" t="str">
            <v>H8</v>
          </cell>
          <cell r="B4479" t="str">
            <v>H8 General Ledger Sal Level 3</v>
          </cell>
          <cell r="C4479" t="str">
            <v>H8 - GL</v>
          </cell>
          <cell r="D4479" t="str">
            <v>Weatherall Institute of Molecular Medicine</v>
          </cell>
        </row>
        <row r="4480">
          <cell r="A4480" t="str">
            <v>H8</v>
          </cell>
          <cell r="B4480" t="str">
            <v>H8 General Ledger Sal Level 3</v>
          </cell>
          <cell r="C4480" t="str">
            <v>H8 - GL</v>
          </cell>
          <cell r="D4480" t="str">
            <v>Weatherall Institute of Molecular Medicine</v>
          </cell>
        </row>
        <row r="4481">
          <cell r="A4481" t="str">
            <v>H8</v>
          </cell>
          <cell r="B4481" t="str">
            <v>H8 General Ledger Sal Level 3</v>
          </cell>
          <cell r="C4481" t="str">
            <v>H8 - GL</v>
          </cell>
          <cell r="D4481" t="str">
            <v>Weatherall Institute of Molecular Medicine</v>
          </cell>
        </row>
        <row r="4482">
          <cell r="A4482" t="str">
            <v>H8</v>
          </cell>
          <cell r="B4482" t="str">
            <v>H8 General Ledger Two</v>
          </cell>
          <cell r="C4482" t="str">
            <v>H8 - GL</v>
          </cell>
          <cell r="D4482" t="str">
            <v>Weatherall Institute of Molecular Medicine</v>
          </cell>
        </row>
        <row r="4483">
          <cell r="A4483" t="str">
            <v>H8</v>
          </cell>
          <cell r="B4483" t="str">
            <v>H8 General Ledger Two</v>
          </cell>
          <cell r="C4483" t="str">
            <v>H8 - GL</v>
          </cell>
          <cell r="D4483" t="str">
            <v>Weatherall Institute of Molecular Medicine</v>
          </cell>
        </row>
        <row r="4484">
          <cell r="A4484" t="str">
            <v>H8</v>
          </cell>
          <cell r="B4484" t="str">
            <v>H8 General Ledger Two</v>
          </cell>
          <cell r="C4484" t="str">
            <v>H8 - GL</v>
          </cell>
          <cell r="D4484" t="str">
            <v>Weatherall Institute of Molecular Medicine</v>
          </cell>
        </row>
        <row r="4485">
          <cell r="A4485" t="str">
            <v>H8</v>
          </cell>
          <cell r="B4485" t="str">
            <v>H8 General Ledger Two Sal</v>
          </cell>
          <cell r="C4485" t="str">
            <v>H8 - GL</v>
          </cell>
          <cell r="D4485" t="str">
            <v>Weatherall Institute of Molecular Medicine</v>
          </cell>
        </row>
        <row r="4486">
          <cell r="A4486" t="str">
            <v>H8</v>
          </cell>
          <cell r="B4486" t="str">
            <v>H8 General Ledger Two Sal</v>
          </cell>
          <cell r="C4486" t="str">
            <v>H8 - GL</v>
          </cell>
          <cell r="D4486" t="str">
            <v>Weatherall Institute of Molecular Medicine</v>
          </cell>
        </row>
        <row r="4487">
          <cell r="A4487" t="str">
            <v>H8</v>
          </cell>
          <cell r="B4487" t="str">
            <v>H8 General Ledger Two Sal</v>
          </cell>
          <cell r="C4487" t="str">
            <v>H8 - GL</v>
          </cell>
          <cell r="D4487" t="str">
            <v>Weatherall Institute of Molecular Medicine</v>
          </cell>
        </row>
        <row r="4488">
          <cell r="A4488" t="str">
            <v>H8</v>
          </cell>
          <cell r="B4488" t="str">
            <v>H8 GL Enquiry</v>
          </cell>
          <cell r="C4488" t="str">
            <v>H8 - GL</v>
          </cell>
          <cell r="D4488" t="str">
            <v>Weatherall Institute of Molecular Medicine</v>
          </cell>
        </row>
        <row r="4489">
          <cell r="A4489" t="str">
            <v>H8</v>
          </cell>
          <cell r="B4489" t="str">
            <v>H8 GL Enquiry</v>
          </cell>
          <cell r="C4489" t="str">
            <v>H8 - GL</v>
          </cell>
          <cell r="D4489" t="str">
            <v>Weatherall Institute of Molecular Medicine</v>
          </cell>
        </row>
        <row r="4490">
          <cell r="A4490" t="str">
            <v>H8</v>
          </cell>
          <cell r="B4490" t="str">
            <v>H8 GL Enquiry</v>
          </cell>
          <cell r="C4490" t="str">
            <v>H8 - GL</v>
          </cell>
          <cell r="D4490" t="str">
            <v>Weatherall Institute of Molecular Medicine</v>
          </cell>
        </row>
        <row r="4491">
          <cell r="A4491" t="str">
            <v>H8</v>
          </cell>
          <cell r="B4491" t="str">
            <v>H8 Grants Level 6</v>
          </cell>
          <cell r="C4491" t="str">
            <v>Grants Accounting</v>
          </cell>
          <cell r="D4491" t="str">
            <v>No Security Rule Assigned (Full Access)</v>
          </cell>
        </row>
        <row r="4492">
          <cell r="A4492" t="str">
            <v>H8</v>
          </cell>
          <cell r="B4492" t="str">
            <v>H8 Grants Sal Level 6</v>
          </cell>
          <cell r="C4492" t="str">
            <v>Grants Accounting</v>
          </cell>
          <cell r="D4492" t="str">
            <v>No Security Rule Assigned (Full Access)</v>
          </cell>
        </row>
        <row r="4493">
          <cell r="A4493" t="str">
            <v>H8</v>
          </cell>
          <cell r="B4493" t="str">
            <v>H8 iProcurement</v>
          </cell>
          <cell r="C4493" t="str">
            <v>H8</v>
          </cell>
          <cell r="D4493" t="str">
            <v>Weatherall Institute of Molecular Medicine</v>
          </cell>
        </row>
        <row r="4494">
          <cell r="A4494" t="str">
            <v>H8</v>
          </cell>
          <cell r="B4494" t="str">
            <v>H8 iProcurement</v>
          </cell>
          <cell r="C4494" t="str">
            <v>H8</v>
          </cell>
          <cell r="D4494" t="str">
            <v>Weatherall Institute of Molecular Medicine</v>
          </cell>
        </row>
        <row r="4495">
          <cell r="A4495" t="str">
            <v>H8</v>
          </cell>
          <cell r="B4495" t="str">
            <v>H8 iProcurement</v>
          </cell>
          <cell r="C4495" t="str">
            <v>H8</v>
          </cell>
          <cell r="D4495" t="str">
            <v>Weatherall Institute of Molecular Medicine</v>
          </cell>
        </row>
        <row r="4496">
          <cell r="A4496" t="str">
            <v>H8</v>
          </cell>
          <cell r="B4496" t="str">
            <v>H8 iProcurement</v>
          </cell>
          <cell r="C4496" t="str">
            <v>H8</v>
          </cell>
          <cell r="D4496" t="str">
            <v>Weatherall Institute of Molecular Medicine</v>
          </cell>
        </row>
        <row r="4497">
          <cell r="A4497" t="str">
            <v>H8</v>
          </cell>
          <cell r="B4497" t="str">
            <v>H8 Order Management Level 2</v>
          </cell>
          <cell r="C4497" t="str">
            <v>Order Management</v>
          </cell>
          <cell r="D4497" t="str">
            <v>No Security Rule Assigned (Full Access)</v>
          </cell>
        </row>
        <row r="4498">
          <cell r="A4498" t="str">
            <v>H8</v>
          </cell>
          <cell r="B4498" t="str">
            <v>H8 Purchasing Level 4</v>
          </cell>
          <cell r="C4498" t="str">
            <v>H8</v>
          </cell>
          <cell r="D4498" t="str">
            <v>Weatherall Institute of Molecular Medicine</v>
          </cell>
        </row>
        <row r="4499">
          <cell r="A4499" t="str">
            <v>H8</v>
          </cell>
          <cell r="B4499" t="str">
            <v>H8 Purchasing Level 4</v>
          </cell>
          <cell r="C4499" t="str">
            <v>H8</v>
          </cell>
          <cell r="D4499" t="str">
            <v>Weatherall Institute of Molecular Medicine</v>
          </cell>
        </row>
        <row r="4500">
          <cell r="A4500" t="str">
            <v>H8</v>
          </cell>
          <cell r="B4500" t="str">
            <v>H8 Purchasing Level 4</v>
          </cell>
          <cell r="C4500" t="str">
            <v>H8</v>
          </cell>
          <cell r="D4500" t="str">
            <v>Weatherall Institute of Molecular Medicine</v>
          </cell>
        </row>
        <row r="4501">
          <cell r="A4501" t="str">
            <v>H8</v>
          </cell>
          <cell r="B4501" t="str">
            <v>H8 Purchasing Level 4</v>
          </cell>
          <cell r="C4501" t="str">
            <v>H8</v>
          </cell>
          <cell r="D4501" t="str">
            <v>Weatherall Institute of Molecular Medicine</v>
          </cell>
        </row>
        <row r="4502">
          <cell r="A4502" t="str">
            <v>H8</v>
          </cell>
          <cell r="B4502" t="str">
            <v>H8 Purchasing Level 5</v>
          </cell>
          <cell r="C4502" t="str">
            <v>H8</v>
          </cell>
          <cell r="D4502" t="str">
            <v>Weatherall Institute of Molecular Medicine</v>
          </cell>
        </row>
        <row r="4503">
          <cell r="A4503" t="str">
            <v>H8</v>
          </cell>
          <cell r="B4503" t="str">
            <v>H8 Purchasing Level 5</v>
          </cell>
          <cell r="C4503" t="str">
            <v>H8</v>
          </cell>
          <cell r="D4503" t="str">
            <v>Weatherall Institute of Molecular Medicine</v>
          </cell>
        </row>
        <row r="4504">
          <cell r="A4504" t="str">
            <v>H8</v>
          </cell>
          <cell r="B4504" t="str">
            <v>H8 Purchasing Level 5</v>
          </cell>
          <cell r="C4504" t="str">
            <v>H8</v>
          </cell>
          <cell r="D4504" t="str">
            <v>Weatherall Institute of Molecular Medicine</v>
          </cell>
        </row>
        <row r="4505">
          <cell r="A4505" t="str">
            <v>H8</v>
          </cell>
          <cell r="B4505" t="str">
            <v>H8 Purchasing Level 5</v>
          </cell>
          <cell r="C4505" t="str">
            <v>H8</v>
          </cell>
          <cell r="D4505" t="str">
            <v>Weatherall Institute of Molecular Medicine</v>
          </cell>
        </row>
        <row r="4506">
          <cell r="A4506" t="str">
            <v>H8</v>
          </cell>
          <cell r="B4506" t="str">
            <v>H8 Purchasing Level 6</v>
          </cell>
          <cell r="C4506" t="str">
            <v>H8</v>
          </cell>
          <cell r="D4506" t="str">
            <v>Weatherall Institute of Molecular Medicine</v>
          </cell>
        </row>
        <row r="4507">
          <cell r="A4507" t="str">
            <v>H8</v>
          </cell>
          <cell r="B4507" t="str">
            <v>H8 Purchasing Level 6</v>
          </cell>
          <cell r="C4507" t="str">
            <v>H8</v>
          </cell>
          <cell r="D4507" t="str">
            <v>Weatherall Institute of Molecular Medicine</v>
          </cell>
        </row>
        <row r="4508">
          <cell r="A4508" t="str">
            <v>H8</v>
          </cell>
          <cell r="B4508" t="str">
            <v>H8 Purchasing Level 6</v>
          </cell>
          <cell r="C4508" t="str">
            <v>H8</v>
          </cell>
          <cell r="D4508" t="str">
            <v>Weatherall Institute of Molecular Medicine</v>
          </cell>
        </row>
        <row r="4509">
          <cell r="A4509" t="str">
            <v>H8</v>
          </cell>
          <cell r="B4509" t="str">
            <v>H8 Purchasing Level 6</v>
          </cell>
          <cell r="C4509" t="str">
            <v>H8</v>
          </cell>
          <cell r="D4509" t="str">
            <v>Weatherall Institute of Molecular Medicine</v>
          </cell>
        </row>
        <row r="4510">
          <cell r="A4510" t="str">
            <v>H8</v>
          </cell>
          <cell r="B4510" t="str">
            <v>H8 Purchasing One</v>
          </cell>
          <cell r="C4510" t="str">
            <v>H8</v>
          </cell>
          <cell r="D4510" t="str">
            <v>Weatherall Institute of Molecular Medicine</v>
          </cell>
        </row>
        <row r="4511">
          <cell r="A4511" t="str">
            <v>H8</v>
          </cell>
          <cell r="B4511" t="str">
            <v>H8 Purchasing One</v>
          </cell>
          <cell r="C4511" t="str">
            <v>H8</v>
          </cell>
          <cell r="D4511" t="str">
            <v>Weatherall Institute of Molecular Medicine</v>
          </cell>
        </row>
        <row r="4512">
          <cell r="A4512" t="str">
            <v>H8</v>
          </cell>
          <cell r="B4512" t="str">
            <v>H8 Purchasing One</v>
          </cell>
          <cell r="C4512" t="str">
            <v>H8</v>
          </cell>
          <cell r="D4512" t="str">
            <v>Weatherall Institute of Molecular Medicine</v>
          </cell>
        </row>
        <row r="4513">
          <cell r="A4513" t="str">
            <v>H8</v>
          </cell>
          <cell r="B4513" t="str">
            <v>H8 Purchasing One</v>
          </cell>
          <cell r="C4513" t="str">
            <v>H8</v>
          </cell>
          <cell r="D4513" t="str">
            <v>Weatherall Institute of Molecular Medicine</v>
          </cell>
        </row>
        <row r="4514">
          <cell r="A4514" t="str">
            <v>H8</v>
          </cell>
          <cell r="B4514" t="str">
            <v>H8 Receivables Level 4</v>
          </cell>
          <cell r="C4514" t="str">
            <v>H8</v>
          </cell>
          <cell r="D4514" t="str">
            <v>Weatherall Institute of Molecular Medicine</v>
          </cell>
        </row>
        <row r="4515">
          <cell r="A4515" t="str">
            <v>H8</v>
          </cell>
          <cell r="B4515" t="str">
            <v>H8 Receivables Level 4</v>
          </cell>
          <cell r="C4515" t="str">
            <v>H8</v>
          </cell>
          <cell r="D4515" t="str">
            <v>Weatherall Institute of Molecular Medicine</v>
          </cell>
        </row>
        <row r="4516">
          <cell r="A4516" t="str">
            <v>H8</v>
          </cell>
          <cell r="B4516" t="str">
            <v>H8 Receivables Level 4</v>
          </cell>
          <cell r="C4516" t="str">
            <v>H8</v>
          </cell>
          <cell r="D4516" t="str">
            <v>Weatherall Institute of Molecular Medicine</v>
          </cell>
        </row>
        <row r="4517">
          <cell r="A4517" t="str">
            <v>H8</v>
          </cell>
          <cell r="B4517" t="str">
            <v>H8 Receivables Level 4</v>
          </cell>
          <cell r="C4517" t="str">
            <v>H8</v>
          </cell>
          <cell r="D4517" t="str">
            <v>Weatherall Institute of Molecular Medicine</v>
          </cell>
        </row>
        <row r="4518">
          <cell r="A4518" t="str">
            <v>H8</v>
          </cell>
          <cell r="B4518" t="str">
            <v>H8 Receivables Level 6</v>
          </cell>
          <cell r="C4518" t="str">
            <v>H8</v>
          </cell>
          <cell r="D4518" t="str">
            <v>Weatherall Institute of Molecular Medicine</v>
          </cell>
        </row>
        <row r="4519">
          <cell r="A4519" t="str">
            <v>H8</v>
          </cell>
          <cell r="B4519" t="str">
            <v>H8 Receivables Level 6</v>
          </cell>
          <cell r="C4519" t="str">
            <v>H8</v>
          </cell>
          <cell r="D4519" t="str">
            <v>Weatherall Institute of Molecular Medicine</v>
          </cell>
        </row>
        <row r="4520">
          <cell r="A4520" t="str">
            <v>H8</v>
          </cell>
          <cell r="B4520" t="str">
            <v>H8 Receivables Level 6</v>
          </cell>
          <cell r="C4520" t="str">
            <v>H8</v>
          </cell>
          <cell r="D4520" t="str">
            <v>Weatherall Institute of Molecular Medicine</v>
          </cell>
        </row>
        <row r="4521">
          <cell r="A4521" t="str">
            <v>H8</v>
          </cell>
          <cell r="B4521" t="str">
            <v>H8 Receivables Level 6</v>
          </cell>
          <cell r="C4521" t="str">
            <v>H8</v>
          </cell>
          <cell r="D4521" t="str">
            <v>Weatherall Institute of Molecular Medicine</v>
          </cell>
        </row>
        <row r="4522">
          <cell r="A4522" t="str">
            <v>H9</v>
          </cell>
          <cell r="B4522" t="str">
            <v>H9 Accounts Payable Level 1</v>
          </cell>
          <cell r="C4522" t="str">
            <v>H9</v>
          </cell>
          <cell r="D4522" t="str">
            <v>Structural Genomics Consortium</v>
          </cell>
        </row>
        <row r="4523">
          <cell r="A4523" t="str">
            <v>H9</v>
          </cell>
          <cell r="B4523" t="str">
            <v>H9 Accounts Payable Level 1</v>
          </cell>
          <cell r="C4523" t="str">
            <v>H9</v>
          </cell>
          <cell r="D4523" t="str">
            <v>Structural Genomics Consortium</v>
          </cell>
        </row>
        <row r="4524">
          <cell r="A4524" t="str">
            <v>H9</v>
          </cell>
          <cell r="B4524" t="str">
            <v>H9 Accounts Payable Level 2</v>
          </cell>
          <cell r="C4524" t="str">
            <v>H9</v>
          </cell>
          <cell r="D4524" t="str">
            <v>Structural Genomics Consortium</v>
          </cell>
        </row>
        <row r="4525">
          <cell r="A4525" t="str">
            <v>H9</v>
          </cell>
          <cell r="B4525" t="str">
            <v>H9 Accounts Payable Level 2</v>
          </cell>
          <cell r="C4525" t="str">
            <v>H9</v>
          </cell>
          <cell r="D4525" t="str">
            <v>Structural Genomics Consortium</v>
          </cell>
        </row>
        <row r="4526">
          <cell r="A4526" t="str">
            <v>H9</v>
          </cell>
          <cell r="B4526" t="str">
            <v>H9 Accounts Payable Two</v>
          </cell>
          <cell r="C4526" t="str">
            <v>H9</v>
          </cell>
          <cell r="D4526" t="str">
            <v>Structural Genomics Consortium</v>
          </cell>
        </row>
        <row r="4527">
          <cell r="A4527" t="str">
            <v>H9</v>
          </cell>
          <cell r="B4527" t="str">
            <v>H9 Accounts Payable Two</v>
          </cell>
          <cell r="C4527" t="str">
            <v>H9</v>
          </cell>
          <cell r="D4527" t="str">
            <v>Structural Genomics Consortium</v>
          </cell>
        </row>
        <row r="4528">
          <cell r="A4528" t="str">
            <v>H9</v>
          </cell>
          <cell r="B4528" t="str">
            <v>H9 Accounts Receivable One</v>
          </cell>
          <cell r="C4528" t="str">
            <v>H9</v>
          </cell>
          <cell r="D4528" t="str">
            <v>Structural Genomics Consortium</v>
          </cell>
        </row>
        <row r="4529">
          <cell r="A4529" t="str">
            <v>H9</v>
          </cell>
          <cell r="B4529" t="str">
            <v>H9 Accounts Receivable One</v>
          </cell>
          <cell r="C4529" t="str">
            <v>H9</v>
          </cell>
          <cell r="D4529" t="str">
            <v>Structural Genomics Consortium</v>
          </cell>
        </row>
        <row r="4530">
          <cell r="A4530" t="str">
            <v>H9</v>
          </cell>
          <cell r="B4530" t="str">
            <v>H9 General Ledger Level 2</v>
          </cell>
          <cell r="C4530" t="str">
            <v>H9 - GL</v>
          </cell>
          <cell r="D4530" t="str">
            <v>Structural Genomics Consortium</v>
          </cell>
        </row>
        <row r="4531">
          <cell r="A4531" t="str">
            <v>H9</v>
          </cell>
          <cell r="B4531" t="str">
            <v>H9 General Ledger Level 3</v>
          </cell>
          <cell r="C4531" t="str">
            <v>H9 - GL</v>
          </cell>
          <cell r="D4531" t="str">
            <v>Structural Genomics Consortium</v>
          </cell>
        </row>
        <row r="4532">
          <cell r="A4532" t="str">
            <v>H9</v>
          </cell>
          <cell r="B4532" t="str">
            <v>H9 General Ledger One</v>
          </cell>
          <cell r="C4532" t="str">
            <v>H9 - GL</v>
          </cell>
          <cell r="D4532" t="str">
            <v>Structural Genomics Consortium</v>
          </cell>
        </row>
        <row r="4533">
          <cell r="A4533" t="str">
            <v>H9</v>
          </cell>
          <cell r="B4533" t="str">
            <v>H9 General Ledger One Sal</v>
          </cell>
          <cell r="C4533" t="str">
            <v>H9 - GL</v>
          </cell>
          <cell r="D4533" t="str">
            <v>Structural Genomics Consortium</v>
          </cell>
        </row>
        <row r="4534">
          <cell r="A4534" t="str">
            <v>H9</v>
          </cell>
          <cell r="B4534" t="str">
            <v>H9 General Ledger Sal level 3</v>
          </cell>
          <cell r="C4534" t="str">
            <v>H9 - GL</v>
          </cell>
          <cell r="D4534" t="str">
            <v>Structural Genomics Consortium</v>
          </cell>
        </row>
        <row r="4535">
          <cell r="A4535" t="str">
            <v>H9</v>
          </cell>
          <cell r="B4535" t="str">
            <v>H9 GL Enquiry</v>
          </cell>
          <cell r="C4535" t="str">
            <v>H9 - GL</v>
          </cell>
          <cell r="D4535" t="str">
            <v>Structural Genomics Consortium</v>
          </cell>
        </row>
        <row r="4536">
          <cell r="A4536" t="str">
            <v>H9</v>
          </cell>
          <cell r="B4536" t="str">
            <v>H9 Grants Level 3</v>
          </cell>
          <cell r="C4536" t="str">
            <v>Grants Accounting</v>
          </cell>
          <cell r="D4536" t="str">
            <v>No Security Rule Assigned (Full Access)</v>
          </cell>
        </row>
        <row r="4537">
          <cell r="A4537" t="str">
            <v>H9</v>
          </cell>
          <cell r="B4537" t="str">
            <v>H9 Grants Level 6</v>
          </cell>
          <cell r="C4537" t="str">
            <v>Grants Accounting</v>
          </cell>
          <cell r="D4537" t="str">
            <v>No Security Rule Assigned (Full Access)</v>
          </cell>
        </row>
        <row r="4538">
          <cell r="A4538" t="str">
            <v>H9</v>
          </cell>
          <cell r="B4538" t="str">
            <v>H9 Grants Sal level 6</v>
          </cell>
          <cell r="C4538" t="str">
            <v>Grants Accounting</v>
          </cell>
          <cell r="D4538" t="str">
            <v>No Security Rule Assigned (Full Access)</v>
          </cell>
        </row>
        <row r="4539">
          <cell r="A4539" t="str">
            <v>H9</v>
          </cell>
          <cell r="B4539" t="str">
            <v>H9 Purchasing Level 1</v>
          </cell>
          <cell r="C4539" t="str">
            <v>H9</v>
          </cell>
          <cell r="D4539" t="str">
            <v>Structural Genomics Consortium</v>
          </cell>
        </row>
        <row r="4540">
          <cell r="A4540" t="str">
            <v>H9</v>
          </cell>
          <cell r="B4540" t="str">
            <v>H9 Purchasing Level 1</v>
          </cell>
          <cell r="C4540" t="str">
            <v>H9</v>
          </cell>
          <cell r="D4540" t="str">
            <v>Structural Genomics Consortium</v>
          </cell>
        </row>
        <row r="4541">
          <cell r="A4541" t="str">
            <v>H9</v>
          </cell>
          <cell r="B4541" t="str">
            <v>H9 Purchasing Level 3</v>
          </cell>
          <cell r="C4541" t="str">
            <v>H9</v>
          </cell>
          <cell r="D4541" t="str">
            <v>Structural Genomics Consortium</v>
          </cell>
        </row>
        <row r="4542">
          <cell r="A4542" t="str">
            <v>H9</v>
          </cell>
          <cell r="B4542" t="str">
            <v>H9 Purchasing Level 3</v>
          </cell>
          <cell r="C4542" t="str">
            <v>H9</v>
          </cell>
          <cell r="D4542" t="str">
            <v>Structural Genomics Consortium</v>
          </cell>
        </row>
        <row r="4543">
          <cell r="A4543" t="str">
            <v>H9</v>
          </cell>
          <cell r="B4543" t="str">
            <v>H9 Purchasing Level 4</v>
          </cell>
          <cell r="C4543" t="str">
            <v>H9</v>
          </cell>
          <cell r="D4543" t="str">
            <v>Structural Genomics Consortium</v>
          </cell>
        </row>
        <row r="4544">
          <cell r="A4544" t="str">
            <v>H9</v>
          </cell>
          <cell r="B4544" t="str">
            <v>H9 Purchasing Level 4</v>
          </cell>
          <cell r="C4544" t="str">
            <v>H9</v>
          </cell>
          <cell r="D4544" t="str">
            <v>Structural Genomics Consortium</v>
          </cell>
        </row>
        <row r="4545">
          <cell r="A4545" t="str">
            <v>H9</v>
          </cell>
          <cell r="B4545" t="str">
            <v>H9 Purchasing Level 5</v>
          </cell>
          <cell r="C4545" t="str">
            <v>H9</v>
          </cell>
          <cell r="D4545" t="str">
            <v>Structural Genomics Consortium</v>
          </cell>
        </row>
        <row r="4546">
          <cell r="A4546" t="str">
            <v>H9</v>
          </cell>
          <cell r="B4546" t="str">
            <v>H9 Purchasing Level 5</v>
          </cell>
          <cell r="C4546" t="str">
            <v>H9</v>
          </cell>
          <cell r="D4546" t="str">
            <v>Structural Genomics Consortium</v>
          </cell>
        </row>
        <row r="4547">
          <cell r="A4547" t="str">
            <v>H9</v>
          </cell>
          <cell r="B4547" t="str">
            <v>H9 Purchasing Level 6</v>
          </cell>
          <cell r="C4547" t="str">
            <v>H9</v>
          </cell>
          <cell r="D4547" t="str">
            <v>Structural Genomics Consortium</v>
          </cell>
        </row>
        <row r="4548">
          <cell r="A4548" t="str">
            <v>H9</v>
          </cell>
          <cell r="B4548" t="str">
            <v>H9 Purchasing Level 6</v>
          </cell>
          <cell r="C4548" t="str">
            <v>H9</v>
          </cell>
          <cell r="D4548" t="str">
            <v>Structural Genomics Consortium</v>
          </cell>
        </row>
        <row r="4549">
          <cell r="A4549" t="str">
            <v>H9</v>
          </cell>
          <cell r="B4549" t="str">
            <v>H9 Purchasing One</v>
          </cell>
          <cell r="C4549" t="str">
            <v>H9</v>
          </cell>
          <cell r="D4549" t="str">
            <v>Structural Genomics Consortium</v>
          </cell>
        </row>
        <row r="4550">
          <cell r="A4550" t="str">
            <v>H9</v>
          </cell>
          <cell r="B4550" t="str">
            <v>H9 Purchasing One</v>
          </cell>
          <cell r="C4550" t="str">
            <v>H9</v>
          </cell>
          <cell r="D4550" t="str">
            <v>Structural Genomics Consortium</v>
          </cell>
        </row>
        <row r="4551">
          <cell r="A4551" t="str">
            <v>H9</v>
          </cell>
          <cell r="B4551" t="str">
            <v>H9 Receivables Level 1</v>
          </cell>
          <cell r="C4551" t="str">
            <v>H9</v>
          </cell>
          <cell r="D4551" t="str">
            <v>Structural Genomics Consortium</v>
          </cell>
        </row>
        <row r="4552">
          <cell r="A4552" t="str">
            <v>H9</v>
          </cell>
          <cell r="B4552" t="str">
            <v>H9 Receivables Level 1</v>
          </cell>
          <cell r="C4552" t="str">
            <v>H9</v>
          </cell>
          <cell r="D4552" t="str">
            <v>Structural Genomics Consortium</v>
          </cell>
        </row>
        <row r="4553">
          <cell r="A4553" t="str">
            <v>H9</v>
          </cell>
          <cell r="B4553" t="str">
            <v>H9 Receivables Level 6</v>
          </cell>
          <cell r="C4553" t="str">
            <v>H9</v>
          </cell>
          <cell r="D4553" t="str">
            <v>Structural Genomics Consortium</v>
          </cell>
        </row>
        <row r="4554">
          <cell r="A4554" t="str">
            <v>H9</v>
          </cell>
          <cell r="B4554" t="str">
            <v>H9 Receivables Level 6</v>
          </cell>
          <cell r="C4554" t="str">
            <v>H9</v>
          </cell>
          <cell r="D4554" t="str">
            <v>Structural Genomics Consortium</v>
          </cell>
        </row>
        <row r="4555">
          <cell r="A4555" t="str">
            <v>H9</v>
          </cell>
          <cell r="B4555" t="str">
            <v>H9 Receivables level 7</v>
          </cell>
          <cell r="C4555" t="str">
            <v>H9</v>
          </cell>
          <cell r="D4555" t="str">
            <v>Structural Genomics Consortium</v>
          </cell>
        </row>
        <row r="4556">
          <cell r="A4556" t="str">
            <v>H9</v>
          </cell>
          <cell r="B4556" t="str">
            <v>H9 Receivables level 7</v>
          </cell>
          <cell r="C4556" t="str">
            <v>H9</v>
          </cell>
          <cell r="D4556" t="str">
            <v>Structural Genomics Consortium</v>
          </cell>
        </row>
        <row r="4557">
          <cell r="A4557" t="str">
            <v>HA</v>
          </cell>
          <cell r="B4557" t="str">
            <v>HA Accounts Payable Level 1</v>
          </cell>
          <cell r="C4557" t="str">
            <v>HA</v>
          </cell>
          <cell r="D4557" t="str">
            <v>Anaesthetics</v>
          </cell>
        </row>
        <row r="4558">
          <cell r="A4558" t="str">
            <v>HA</v>
          </cell>
          <cell r="B4558" t="str">
            <v>HA Accounts Payable Level 1</v>
          </cell>
          <cell r="C4558" t="str">
            <v>HA</v>
          </cell>
          <cell r="D4558" t="str">
            <v>Anaesthetics</v>
          </cell>
        </row>
        <row r="4559">
          <cell r="A4559" t="str">
            <v>HA</v>
          </cell>
          <cell r="B4559" t="str">
            <v>HA Accounts Payable Level 2</v>
          </cell>
          <cell r="C4559" t="str">
            <v>HA</v>
          </cell>
          <cell r="D4559" t="str">
            <v>Anaesthetics</v>
          </cell>
        </row>
        <row r="4560">
          <cell r="A4560" t="str">
            <v>HA</v>
          </cell>
          <cell r="B4560" t="str">
            <v>HA Accounts Payable Level 2</v>
          </cell>
          <cell r="C4560" t="str">
            <v>HA</v>
          </cell>
          <cell r="D4560" t="str">
            <v>Anaesthetics</v>
          </cell>
        </row>
        <row r="4561">
          <cell r="A4561" t="str">
            <v>HA</v>
          </cell>
          <cell r="B4561" t="str">
            <v>HA Accounts Payable One</v>
          </cell>
          <cell r="C4561" t="str">
            <v>HA</v>
          </cell>
          <cell r="D4561" t="str">
            <v>Anaesthetics</v>
          </cell>
        </row>
        <row r="4562">
          <cell r="A4562" t="str">
            <v>HA</v>
          </cell>
          <cell r="B4562" t="str">
            <v>HA Accounts Payable One</v>
          </cell>
          <cell r="C4562" t="str">
            <v>HA</v>
          </cell>
          <cell r="D4562" t="str">
            <v>Anaesthetics</v>
          </cell>
        </row>
        <row r="4563">
          <cell r="A4563" t="str">
            <v>HA</v>
          </cell>
          <cell r="B4563" t="str">
            <v>HA Accounts Payable Two</v>
          </cell>
          <cell r="C4563" t="str">
            <v>HA</v>
          </cell>
          <cell r="D4563" t="str">
            <v>Anaesthetics</v>
          </cell>
        </row>
        <row r="4564">
          <cell r="A4564" t="str">
            <v>HA</v>
          </cell>
          <cell r="B4564" t="str">
            <v>HA Accounts Payable Two</v>
          </cell>
          <cell r="C4564" t="str">
            <v>HA</v>
          </cell>
          <cell r="D4564" t="str">
            <v>Anaesthetics</v>
          </cell>
        </row>
        <row r="4565">
          <cell r="A4565" t="str">
            <v>HA</v>
          </cell>
          <cell r="B4565" t="str">
            <v>HA Accounts Receivable One</v>
          </cell>
          <cell r="C4565" t="str">
            <v>HA</v>
          </cell>
          <cell r="D4565" t="str">
            <v>Anaesthetics</v>
          </cell>
        </row>
        <row r="4566">
          <cell r="A4566" t="str">
            <v>HA</v>
          </cell>
          <cell r="B4566" t="str">
            <v>HA Accounts Receivable One</v>
          </cell>
          <cell r="C4566" t="str">
            <v>HA</v>
          </cell>
          <cell r="D4566" t="str">
            <v>Anaesthetics</v>
          </cell>
        </row>
        <row r="4567">
          <cell r="A4567" t="str">
            <v>HA</v>
          </cell>
          <cell r="B4567" t="str">
            <v>HA Accounts Receivable Three</v>
          </cell>
          <cell r="C4567" t="str">
            <v>HA</v>
          </cell>
          <cell r="D4567" t="str">
            <v>Anaesthetics</v>
          </cell>
        </row>
        <row r="4568">
          <cell r="A4568" t="str">
            <v>HA</v>
          </cell>
          <cell r="B4568" t="str">
            <v>HA Accounts Receivable Three</v>
          </cell>
          <cell r="C4568" t="str">
            <v>HA</v>
          </cell>
          <cell r="D4568" t="str">
            <v>Anaesthetics</v>
          </cell>
        </row>
        <row r="4569">
          <cell r="A4569" t="str">
            <v>HA</v>
          </cell>
          <cell r="B4569" t="str">
            <v>HA General Ledger Level 1</v>
          </cell>
          <cell r="C4569" t="str">
            <v>HA - GL</v>
          </cell>
          <cell r="D4569" t="str">
            <v>Anaesthetics</v>
          </cell>
        </row>
        <row r="4570">
          <cell r="A4570" t="str">
            <v>HA</v>
          </cell>
          <cell r="B4570" t="str">
            <v>HA General Ledger Level 2</v>
          </cell>
          <cell r="C4570" t="str">
            <v>HA - GL</v>
          </cell>
          <cell r="D4570" t="str">
            <v>Anaesthetics</v>
          </cell>
        </row>
        <row r="4571">
          <cell r="A4571" t="str">
            <v>HA</v>
          </cell>
          <cell r="B4571" t="str">
            <v>HA General Ledger Level 3</v>
          </cell>
          <cell r="C4571" t="str">
            <v>HA - GL</v>
          </cell>
          <cell r="D4571" t="str">
            <v>Anaesthetics</v>
          </cell>
        </row>
        <row r="4572">
          <cell r="A4572" t="str">
            <v>HA</v>
          </cell>
          <cell r="B4572" t="str">
            <v>HA General Ledger One</v>
          </cell>
          <cell r="C4572" t="str">
            <v>HA - GL</v>
          </cell>
          <cell r="D4572" t="str">
            <v>Anaesthetics</v>
          </cell>
        </row>
        <row r="4573">
          <cell r="A4573" t="str">
            <v>HA</v>
          </cell>
          <cell r="B4573" t="str">
            <v>HA General Ledger One Sal</v>
          </cell>
          <cell r="C4573" t="str">
            <v>HA - GL</v>
          </cell>
          <cell r="D4573" t="str">
            <v>Anaesthetics</v>
          </cell>
        </row>
        <row r="4574">
          <cell r="A4574" t="str">
            <v>HA</v>
          </cell>
          <cell r="B4574" t="str">
            <v>HA General Ledger Sal Level 2</v>
          </cell>
          <cell r="C4574" t="str">
            <v>HA - GL</v>
          </cell>
          <cell r="D4574" t="str">
            <v>Anaesthetics</v>
          </cell>
        </row>
        <row r="4575">
          <cell r="A4575" t="str">
            <v>HA</v>
          </cell>
          <cell r="B4575" t="str">
            <v>HA General Ledger Sal Level 3</v>
          </cell>
          <cell r="C4575" t="str">
            <v>HA - GL</v>
          </cell>
          <cell r="D4575" t="str">
            <v>Anaesthetics</v>
          </cell>
        </row>
        <row r="4576">
          <cell r="A4576" t="str">
            <v>HA</v>
          </cell>
          <cell r="B4576" t="str">
            <v>HA General Ledger Two</v>
          </cell>
          <cell r="C4576" t="str">
            <v>HA - GL</v>
          </cell>
          <cell r="D4576" t="str">
            <v>Anaesthetics</v>
          </cell>
        </row>
        <row r="4577">
          <cell r="A4577" t="str">
            <v>HA</v>
          </cell>
          <cell r="B4577" t="str">
            <v>HA GL Enquiry</v>
          </cell>
          <cell r="C4577" t="str">
            <v>HA - GL</v>
          </cell>
          <cell r="D4577" t="str">
            <v>Anaesthetics</v>
          </cell>
        </row>
        <row r="4578">
          <cell r="A4578" t="str">
            <v>HA</v>
          </cell>
          <cell r="B4578" t="str">
            <v>HA Grants Level 3</v>
          </cell>
          <cell r="C4578" t="str">
            <v>Grants Accounting</v>
          </cell>
          <cell r="D4578" t="str">
            <v>No Security Rule Assigned (Full Access)</v>
          </cell>
        </row>
        <row r="4579">
          <cell r="A4579" t="str">
            <v>HA</v>
          </cell>
          <cell r="B4579" t="str">
            <v>HA Grants Sal Level 6</v>
          </cell>
          <cell r="C4579" t="str">
            <v>Grants Accounting</v>
          </cell>
          <cell r="D4579" t="str">
            <v>No Security Rule Assigned (Full Access)</v>
          </cell>
        </row>
        <row r="4580">
          <cell r="A4580" t="str">
            <v>HA</v>
          </cell>
          <cell r="B4580" t="str">
            <v>HA iProcurement</v>
          </cell>
          <cell r="C4580" t="str">
            <v>HA</v>
          </cell>
          <cell r="D4580" t="str">
            <v>Anaesthetics</v>
          </cell>
        </row>
        <row r="4581">
          <cell r="A4581" t="str">
            <v>HA</v>
          </cell>
          <cell r="B4581" t="str">
            <v>HA iProcurement</v>
          </cell>
          <cell r="C4581" t="str">
            <v>HA</v>
          </cell>
          <cell r="D4581" t="str">
            <v>Anaesthetics</v>
          </cell>
        </row>
        <row r="4582">
          <cell r="A4582" t="str">
            <v>HA</v>
          </cell>
          <cell r="B4582" t="str">
            <v>HA Purchasing Level  3</v>
          </cell>
          <cell r="C4582" t="str">
            <v>HA</v>
          </cell>
          <cell r="D4582" t="str">
            <v>Anaesthetics</v>
          </cell>
        </row>
        <row r="4583">
          <cell r="A4583" t="str">
            <v>HA</v>
          </cell>
          <cell r="B4583" t="str">
            <v>HA Purchasing Level  3</v>
          </cell>
          <cell r="C4583" t="str">
            <v>HA</v>
          </cell>
          <cell r="D4583" t="str">
            <v>Anaesthetics</v>
          </cell>
        </row>
        <row r="4584">
          <cell r="A4584" t="str">
            <v>HA</v>
          </cell>
          <cell r="B4584" t="str">
            <v>HA Purchasing Level 4</v>
          </cell>
          <cell r="C4584" t="str">
            <v>HA</v>
          </cell>
          <cell r="D4584" t="str">
            <v>Anaesthetics</v>
          </cell>
        </row>
        <row r="4585">
          <cell r="A4585" t="str">
            <v>HA</v>
          </cell>
          <cell r="B4585" t="str">
            <v>HA Purchasing Level 4</v>
          </cell>
          <cell r="C4585" t="str">
            <v>HA</v>
          </cell>
          <cell r="D4585" t="str">
            <v>Anaesthetics</v>
          </cell>
        </row>
        <row r="4586">
          <cell r="A4586" t="str">
            <v>HA</v>
          </cell>
          <cell r="B4586" t="str">
            <v>HA Purchasing Level 5</v>
          </cell>
          <cell r="C4586" t="str">
            <v>HA</v>
          </cell>
          <cell r="D4586" t="str">
            <v>Anaesthetics</v>
          </cell>
        </row>
        <row r="4587">
          <cell r="A4587" t="str">
            <v>HA</v>
          </cell>
          <cell r="B4587" t="str">
            <v>HA Purchasing Level 5</v>
          </cell>
          <cell r="C4587" t="str">
            <v>HA</v>
          </cell>
          <cell r="D4587" t="str">
            <v>Anaesthetics</v>
          </cell>
        </row>
        <row r="4588">
          <cell r="A4588" t="str">
            <v>HA</v>
          </cell>
          <cell r="B4588" t="str">
            <v>HA Purchasing Level 6</v>
          </cell>
          <cell r="C4588" t="str">
            <v>HA</v>
          </cell>
          <cell r="D4588" t="str">
            <v>Anaesthetics</v>
          </cell>
        </row>
        <row r="4589">
          <cell r="A4589" t="str">
            <v>HA</v>
          </cell>
          <cell r="B4589" t="str">
            <v>HA Purchasing Level 6</v>
          </cell>
          <cell r="C4589" t="str">
            <v>HA</v>
          </cell>
          <cell r="D4589" t="str">
            <v>Anaesthetics</v>
          </cell>
        </row>
        <row r="4590">
          <cell r="A4590" t="str">
            <v>HA</v>
          </cell>
          <cell r="B4590" t="str">
            <v>HA Purchasing One</v>
          </cell>
          <cell r="C4590" t="str">
            <v>HA</v>
          </cell>
          <cell r="D4590" t="str">
            <v>Anaesthetics</v>
          </cell>
        </row>
        <row r="4591">
          <cell r="A4591" t="str">
            <v>HA</v>
          </cell>
          <cell r="B4591" t="str">
            <v>HA Purchasing One</v>
          </cell>
          <cell r="C4591" t="str">
            <v>HA</v>
          </cell>
          <cell r="D4591" t="str">
            <v>Anaesthetics</v>
          </cell>
        </row>
        <row r="4592">
          <cell r="A4592" t="str">
            <v>HA</v>
          </cell>
          <cell r="B4592" t="str">
            <v>HA Receivables Level 1</v>
          </cell>
          <cell r="C4592" t="str">
            <v>HA</v>
          </cell>
          <cell r="D4592" t="str">
            <v>Anaesthetics</v>
          </cell>
        </row>
        <row r="4593">
          <cell r="A4593" t="str">
            <v>HA</v>
          </cell>
          <cell r="B4593" t="str">
            <v>HA Receivables Level 1</v>
          </cell>
          <cell r="C4593" t="str">
            <v>HA</v>
          </cell>
          <cell r="D4593" t="str">
            <v>Anaesthetics</v>
          </cell>
        </row>
        <row r="4594">
          <cell r="A4594" t="str">
            <v>HA</v>
          </cell>
          <cell r="B4594" t="str">
            <v>HA Receivables Level 4</v>
          </cell>
          <cell r="C4594" t="str">
            <v>HA</v>
          </cell>
          <cell r="D4594" t="str">
            <v>Anaesthetics</v>
          </cell>
        </row>
        <row r="4595">
          <cell r="A4595" t="str">
            <v>HA</v>
          </cell>
          <cell r="B4595" t="str">
            <v>HA Receivables Level 4</v>
          </cell>
          <cell r="C4595" t="str">
            <v>HA</v>
          </cell>
          <cell r="D4595" t="str">
            <v>Anaesthetics</v>
          </cell>
        </row>
        <row r="4596">
          <cell r="A4596" t="str">
            <v>HA</v>
          </cell>
          <cell r="B4596" t="str">
            <v>HA Receivables Level 6</v>
          </cell>
          <cell r="C4596" t="str">
            <v>HA</v>
          </cell>
          <cell r="D4596" t="str">
            <v>Anaesthetics</v>
          </cell>
        </row>
        <row r="4597">
          <cell r="A4597" t="str">
            <v>HA</v>
          </cell>
          <cell r="B4597" t="str">
            <v>HA Receivables Level 6</v>
          </cell>
          <cell r="C4597" t="str">
            <v>HA</v>
          </cell>
          <cell r="D4597" t="str">
            <v>Anaesthetics</v>
          </cell>
        </row>
        <row r="4598">
          <cell r="A4598" t="str">
            <v>HB</v>
          </cell>
          <cell r="B4598" t="str">
            <v>HB Accounts Payable Level 1</v>
          </cell>
          <cell r="C4598" t="str">
            <v>HB</v>
          </cell>
          <cell r="D4598" t="str">
            <v>John Radcliffe Hospital</v>
          </cell>
        </row>
        <row r="4599">
          <cell r="A4599" t="str">
            <v>HB</v>
          </cell>
          <cell r="B4599" t="str">
            <v>HB Accounts Payable Level 1</v>
          </cell>
          <cell r="C4599" t="str">
            <v>HB</v>
          </cell>
          <cell r="D4599" t="str">
            <v>John Radcliffe Hospital</v>
          </cell>
        </row>
        <row r="4600">
          <cell r="A4600" t="str">
            <v>HB</v>
          </cell>
          <cell r="B4600" t="str">
            <v>HB Accounts Payable Level 1</v>
          </cell>
          <cell r="C4600" t="str">
            <v>HB</v>
          </cell>
          <cell r="D4600" t="str">
            <v>John Radcliffe Hospital</v>
          </cell>
        </row>
        <row r="4601">
          <cell r="A4601" t="str">
            <v>HB</v>
          </cell>
          <cell r="B4601" t="str">
            <v>HB Accounts Payable Level 1</v>
          </cell>
          <cell r="C4601" t="str">
            <v>HB</v>
          </cell>
          <cell r="D4601" t="str">
            <v>John Radcliffe Hospital</v>
          </cell>
        </row>
        <row r="4602">
          <cell r="A4602" t="str">
            <v>HB</v>
          </cell>
          <cell r="B4602" t="str">
            <v>HB Accounts Payable Level 1</v>
          </cell>
          <cell r="C4602" t="str">
            <v>HB</v>
          </cell>
          <cell r="D4602" t="str">
            <v>John Radcliffe Hospital</v>
          </cell>
        </row>
        <row r="4603">
          <cell r="A4603" t="str">
            <v>HB</v>
          </cell>
          <cell r="B4603" t="str">
            <v>HB Accounts Payable Level 1</v>
          </cell>
          <cell r="C4603" t="str">
            <v>HB</v>
          </cell>
          <cell r="D4603" t="str">
            <v>John Radcliffe Hospital</v>
          </cell>
        </row>
        <row r="4604">
          <cell r="A4604" t="str">
            <v>HB</v>
          </cell>
          <cell r="B4604" t="str">
            <v>HB Accounts Payable Level 1</v>
          </cell>
          <cell r="C4604" t="str">
            <v>HB</v>
          </cell>
          <cell r="D4604" t="str">
            <v>John Radcliffe Hospital</v>
          </cell>
        </row>
        <row r="4605">
          <cell r="A4605" t="str">
            <v>HB</v>
          </cell>
          <cell r="B4605" t="str">
            <v>HB Accounts Payable Level 2</v>
          </cell>
          <cell r="C4605" t="str">
            <v>HB</v>
          </cell>
          <cell r="D4605" t="str">
            <v>John Radcliffe Hospital</v>
          </cell>
        </row>
        <row r="4606">
          <cell r="A4606" t="str">
            <v>HB</v>
          </cell>
          <cell r="B4606" t="str">
            <v>HB Accounts Payable Level 2</v>
          </cell>
          <cell r="C4606" t="str">
            <v>HB</v>
          </cell>
          <cell r="D4606" t="str">
            <v>John Radcliffe Hospital</v>
          </cell>
        </row>
        <row r="4607">
          <cell r="A4607" t="str">
            <v>HB</v>
          </cell>
          <cell r="B4607" t="str">
            <v>HB Accounts Payable Level 2</v>
          </cell>
          <cell r="C4607" t="str">
            <v>HB</v>
          </cell>
          <cell r="D4607" t="str">
            <v>John Radcliffe Hospital</v>
          </cell>
        </row>
        <row r="4608">
          <cell r="A4608" t="str">
            <v>HB</v>
          </cell>
          <cell r="B4608" t="str">
            <v>HB Accounts Payable Level 2</v>
          </cell>
          <cell r="C4608" t="str">
            <v>HB</v>
          </cell>
          <cell r="D4608" t="str">
            <v>John Radcliffe Hospital</v>
          </cell>
        </row>
        <row r="4609">
          <cell r="A4609" t="str">
            <v>HB</v>
          </cell>
          <cell r="B4609" t="str">
            <v>HB Accounts Payable Level 2</v>
          </cell>
          <cell r="C4609" t="str">
            <v>HB</v>
          </cell>
          <cell r="D4609" t="str">
            <v>John Radcliffe Hospital</v>
          </cell>
        </row>
        <row r="4610">
          <cell r="A4610" t="str">
            <v>HB</v>
          </cell>
          <cell r="B4610" t="str">
            <v>HB Accounts Payable Level 2</v>
          </cell>
          <cell r="C4610" t="str">
            <v>HB</v>
          </cell>
          <cell r="D4610" t="str">
            <v>John Radcliffe Hospital</v>
          </cell>
        </row>
        <row r="4611">
          <cell r="A4611" t="str">
            <v>HB</v>
          </cell>
          <cell r="B4611" t="str">
            <v>HB Accounts Payable Level 2</v>
          </cell>
          <cell r="C4611" t="str">
            <v>HB</v>
          </cell>
          <cell r="D4611" t="str">
            <v>John Radcliffe Hospital</v>
          </cell>
        </row>
        <row r="4612">
          <cell r="A4612" t="str">
            <v>HB</v>
          </cell>
          <cell r="B4612" t="str">
            <v>HB Accounts Payable Two</v>
          </cell>
          <cell r="C4612" t="str">
            <v>HB</v>
          </cell>
          <cell r="D4612" t="str">
            <v>John Radcliffe Hospital</v>
          </cell>
        </row>
        <row r="4613">
          <cell r="A4613" t="str">
            <v>HB</v>
          </cell>
          <cell r="B4613" t="str">
            <v>HB Accounts Payable Two</v>
          </cell>
          <cell r="C4613" t="str">
            <v>HB</v>
          </cell>
          <cell r="D4613" t="str">
            <v>John Radcliffe Hospital</v>
          </cell>
        </row>
        <row r="4614">
          <cell r="A4614" t="str">
            <v>HB</v>
          </cell>
          <cell r="B4614" t="str">
            <v>HB Accounts Payable Two</v>
          </cell>
          <cell r="C4614" t="str">
            <v>HB</v>
          </cell>
          <cell r="D4614" t="str">
            <v>John Radcliffe Hospital</v>
          </cell>
        </row>
        <row r="4615">
          <cell r="A4615" t="str">
            <v>HB</v>
          </cell>
          <cell r="B4615" t="str">
            <v>HB Accounts Payable Two</v>
          </cell>
          <cell r="C4615" t="str">
            <v>HB</v>
          </cell>
          <cell r="D4615" t="str">
            <v>John Radcliffe Hospital</v>
          </cell>
        </row>
        <row r="4616">
          <cell r="A4616" t="str">
            <v>HB</v>
          </cell>
          <cell r="B4616" t="str">
            <v>HB Accounts Payable Two</v>
          </cell>
          <cell r="C4616" t="str">
            <v>HB</v>
          </cell>
          <cell r="D4616" t="str">
            <v>John Radcliffe Hospital</v>
          </cell>
        </row>
        <row r="4617">
          <cell r="A4617" t="str">
            <v>HB</v>
          </cell>
          <cell r="B4617" t="str">
            <v>HB Accounts Payable Two</v>
          </cell>
          <cell r="C4617" t="str">
            <v>HB</v>
          </cell>
          <cell r="D4617" t="str">
            <v>John Radcliffe Hospital</v>
          </cell>
        </row>
        <row r="4618">
          <cell r="A4618" t="str">
            <v>HB</v>
          </cell>
          <cell r="B4618" t="str">
            <v>HB Accounts Payable Two</v>
          </cell>
          <cell r="C4618" t="str">
            <v>HB</v>
          </cell>
          <cell r="D4618" t="str">
            <v>John Radcliffe Hospital</v>
          </cell>
        </row>
        <row r="4619">
          <cell r="A4619" t="str">
            <v>HB</v>
          </cell>
          <cell r="B4619" t="str">
            <v>HB Accounts Receivable One</v>
          </cell>
          <cell r="C4619" t="str">
            <v>HB</v>
          </cell>
          <cell r="D4619" t="str">
            <v>John Radcliffe Hospital</v>
          </cell>
        </row>
        <row r="4620">
          <cell r="A4620" t="str">
            <v>HB</v>
          </cell>
          <cell r="B4620" t="str">
            <v>HB Accounts Receivable One</v>
          </cell>
          <cell r="C4620" t="str">
            <v>HB</v>
          </cell>
          <cell r="D4620" t="str">
            <v>John Radcliffe Hospital</v>
          </cell>
        </row>
        <row r="4621">
          <cell r="A4621" t="str">
            <v>HB</v>
          </cell>
          <cell r="B4621" t="str">
            <v>HB Accounts Receivable One</v>
          </cell>
          <cell r="C4621" t="str">
            <v>HB</v>
          </cell>
          <cell r="D4621" t="str">
            <v>John Radcliffe Hospital</v>
          </cell>
        </row>
        <row r="4622">
          <cell r="A4622" t="str">
            <v>HB</v>
          </cell>
          <cell r="B4622" t="str">
            <v>HB Accounts Receivable One</v>
          </cell>
          <cell r="C4622" t="str">
            <v>HB</v>
          </cell>
          <cell r="D4622" t="str">
            <v>John Radcliffe Hospital</v>
          </cell>
        </row>
        <row r="4623">
          <cell r="A4623" t="str">
            <v>HB</v>
          </cell>
          <cell r="B4623" t="str">
            <v>HB Accounts Receivable One</v>
          </cell>
          <cell r="C4623" t="str">
            <v>HB</v>
          </cell>
          <cell r="D4623" t="str">
            <v>John Radcliffe Hospital</v>
          </cell>
        </row>
        <row r="4624">
          <cell r="A4624" t="str">
            <v>HB</v>
          </cell>
          <cell r="B4624" t="str">
            <v>HB Accounts Receivable One</v>
          </cell>
          <cell r="C4624" t="str">
            <v>HB</v>
          </cell>
          <cell r="D4624" t="str">
            <v>John Radcliffe Hospital</v>
          </cell>
        </row>
        <row r="4625">
          <cell r="A4625" t="str">
            <v>HB</v>
          </cell>
          <cell r="B4625" t="str">
            <v>HB Accounts Receivable One</v>
          </cell>
          <cell r="C4625" t="str">
            <v>HB</v>
          </cell>
          <cell r="D4625" t="str">
            <v>John Radcliffe Hospital</v>
          </cell>
        </row>
        <row r="4626">
          <cell r="A4626" t="str">
            <v>HB</v>
          </cell>
          <cell r="B4626" t="str">
            <v>HB General Ledger Level 2</v>
          </cell>
          <cell r="C4626" t="str">
            <v>HB - GL</v>
          </cell>
          <cell r="D4626" t="str">
            <v>John Radcliffe Hospital</v>
          </cell>
        </row>
        <row r="4627">
          <cell r="A4627" t="str">
            <v>HB</v>
          </cell>
          <cell r="B4627" t="str">
            <v>HB General Ledger Level 2</v>
          </cell>
          <cell r="C4627" t="str">
            <v>HB - GL</v>
          </cell>
          <cell r="D4627" t="str">
            <v>John Radcliffe Hospital</v>
          </cell>
        </row>
        <row r="4628">
          <cell r="A4628" t="str">
            <v>HB</v>
          </cell>
          <cell r="B4628" t="str">
            <v>HB General Ledger Level 2</v>
          </cell>
          <cell r="C4628" t="str">
            <v>HB - GL</v>
          </cell>
          <cell r="D4628" t="str">
            <v>John Radcliffe Hospital</v>
          </cell>
        </row>
        <row r="4629">
          <cell r="A4629" t="str">
            <v>HB</v>
          </cell>
          <cell r="B4629" t="str">
            <v>HB General Ledger Level 2</v>
          </cell>
          <cell r="C4629" t="str">
            <v>HB - GL</v>
          </cell>
          <cell r="D4629" t="str">
            <v>John Radcliffe Hospital</v>
          </cell>
        </row>
        <row r="4630">
          <cell r="A4630" t="str">
            <v>HB</v>
          </cell>
          <cell r="B4630" t="str">
            <v>HB General Ledger Level 2</v>
          </cell>
          <cell r="C4630" t="str">
            <v>HB - GL</v>
          </cell>
          <cell r="D4630" t="str">
            <v>John Radcliffe Hospital</v>
          </cell>
        </row>
        <row r="4631">
          <cell r="A4631" t="str">
            <v>HB</v>
          </cell>
          <cell r="B4631" t="str">
            <v>HB General Ledger Level 2</v>
          </cell>
          <cell r="C4631" t="str">
            <v>HB - GL</v>
          </cell>
          <cell r="D4631" t="str">
            <v>John Radcliffe Hospital</v>
          </cell>
        </row>
        <row r="4632">
          <cell r="A4632" t="str">
            <v>HB</v>
          </cell>
          <cell r="B4632" t="str">
            <v>HB General Ledger Level 3</v>
          </cell>
          <cell r="C4632" t="str">
            <v>HB - GL</v>
          </cell>
          <cell r="D4632" t="str">
            <v>John Radcliffe Hospital</v>
          </cell>
        </row>
        <row r="4633">
          <cell r="A4633" t="str">
            <v>HB</v>
          </cell>
          <cell r="B4633" t="str">
            <v>HB General Ledger Level 3</v>
          </cell>
          <cell r="C4633" t="str">
            <v>HB - GL</v>
          </cell>
          <cell r="D4633" t="str">
            <v>John Radcliffe Hospital</v>
          </cell>
        </row>
        <row r="4634">
          <cell r="A4634" t="str">
            <v>HB</v>
          </cell>
          <cell r="B4634" t="str">
            <v>HB General Ledger Level 3</v>
          </cell>
          <cell r="C4634" t="str">
            <v>HB - GL</v>
          </cell>
          <cell r="D4634" t="str">
            <v>John Radcliffe Hospital</v>
          </cell>
        </row>
        <row r="4635">
          <cell r="A4635" t="str">
            <v>HB</v>
          </cell>
          <cell r="B4635" t="str">
            <v>HB General Ledger Level 3</v>
          </cell>
          <cell r="C4635" t="str">
            <v>HB - GL</v>
          </cell>
          <cell r="D4635" t="str">
            <v>John Radcliffe Hospital</v>
          </cell>
        </row>
        <row r="4636">
          <cell r="A4636" t="str">
            <v>HB</v>
          </cell>
          <cell r="B4636" t="str">
            <v>HB General Ledger Level 3</v>
          </cell>
          <cell r="C4636" t="str">
            <v>HB - GL</v>
          </cell>
          <cell r="D4636" t="str">
            <v>John Radcliffe Hospital</v>
          </cell>
        </row>
        <row r="4637">
          <cell r="A4637" t="str">
            <v>HB</v>
          </cell>
          <cell r="B4637" t="str">
            <v>HB General Ledger Level 3</v>
          </cell>
          <cell r="C4637" t="str">
            <v>HB - GL</v>
          </cell>
          <cell r="D4637" t="str">
            <v>John Radcliffe Hospital</v>
          </cell>
        </row>
        <row r="4638">
          <cell r="A4638" t="str">
            <v>HB</v>
          </cell>
          <cell r="B4638" t="str">
            <v>HB General Ledger One</v>
          </cell>
          <cell r="C4638" t="str">
            <v>HB - GL</v>
          </cell>
          <cell r="D4638" t="str">
            <v>John Radcliffe Hospital</v>
          </cell>
        </row>
        <row r="4639">
          <cell r="A4639" t="str">
            <v>HB</v>
          </cell>
          <cell r="B4639" t="str">
            <v>HB General Ledger One</v>
          </cell>
          <cell r="C4639" t="str">
            <v>HB - GL</v>
          </cell>
          <cell r="D4639" t="str">
            <v>John Radcliffe Hospital</v>
          </cell>
        </row>
        <row r="4640">
          <cell r="A4640" t="str">
            <v>HB</v>
          </cell>
          <cell r="B4640" t="str">
            <v>HB General Ledger One</v>
          </cell>
          <cell r="C4640" t="str">
            <v>HB - GL</v>
          </cell>
          <cell r="D4640" t="str">
            <v>John Radcliffe Hospital</v>
          </cell>
        </row>
        <row r="4641">
          <cell r="A4641" t="str">
            <v>HB</v>
          </cell>
          <cell r="B4641" t="str">
            <v>HB General Ledger One</v>
          </cell>
          <cell r="C4641" t="str">
            <v>HB - GL</v>
          </cell>
          <cell r="D4641" t="str">
            <v>John Radcliffe Hospital</v>
          </cell>
        </row>
        <row r="4642">
          <cell r="A4642" t="str">
            <v>HB</v>
          </cell>
          <cell r="B4642" t="str">
            <v>HB General Ledger One</v>
          </cell>
          <cell r="C4642" t="str">
            <v>HB - GL</v>
          </cell>
          <cell r="D4642" t="str">
            <v>John Radcliffe Hospital</v>
          </cell>
        </row>
        <row r="4643">
          <cell r="A4643" t="str">
            <v>HB</v>
          </cell>
          <cell r="B4643" t="str">
            <v>HB General Ledger One</v>
          </cell>
          <cell r="C4643" t="str">
            <v>HB - GL</v>
          </cell>
          <cell r="D4643" t="str">
            <v>John Radcliffe Hospital</v>
          </cell>
        </row>
        <row r="4644">
          <cell r="A4644" t="str">
            <v>HB</v>
          </cell>
          <cell r="B4644" t="str">
            <v>HB General Ledger One Sal</v>
          </cell>
          <cell r="C4644" t="str">
            <v>HB - GL</v>
          </cell>
          <cell r="D4644" t="str">
            <v>John Radcliffe Hospital</v>
          </cell>
        </row>
        <row r="4645">
          <cell r="A4645" t="str">
            <v>HB</v>
          </cell>
          <cell r="B4645" t="str">
            <v>HB General Ledger One Sal</v>
          </cell>
          <cell r="C4645" t="str">
            <v>HB - GL</v>
          </cell>
          <cell r="D4645" t="str">
            <v>John Radcliffe Hospital</v>
          </cell>
        </row>
        <row r="4646">
          <cell r="A4646" t="str">
            <v>HB</v>
          </cell>
          <cell r="B4646" t="str">
            <v>HB General Ledger One Sal</v>
          </cell>
          <cell r="C4646" t="str">
            <v>HB - GL</v>
          </cell>
          <cell r="D4646" t="str">
            <v>John Radcliffe Hospital</v>
          </cell>
        </row>
        <row r="4647">
          <cell r="A4647" t="str">
            <v>HB</v>
          </cell>
          <cell r="B4647" t="str">
            <v>HB General Ledger One Sal</v>
          </cell>
          <cell r="C4647" t="str">
            <v>HB - GL</v>
          </cell>
          <cell r="D4647" t="str">
            <v>John Radcliffe Hospital</v>
          </cell>
        </row>
        <row r="4648">
          <cell r="A4648" t="str">
            <v>HB</v>
          </cell>
          <cell r="B4648" t="str">
            <v>HB General Ledger One Sal</v>
          </cell>
          <cell r="C4648" t="str">
            <v>HB - GL</v>
          </cell>
          <cell r="D4648" t="str">
            <v>John Radcliffe Hospital</v>
          </cell>
        </row>
        <row r="4649">
          <cell r="A4649" t="str">
            <v>HB</v>
          </cell>
          <cell r="B4649" t="str">
            <v>HB General Ledger One Sal</v>
          </cell>
          <cell r="C4649" t="str">
            <v>HB - GL</v>
          </cell>
          <cell r="D4649" t="str">
            <v>John Radcliffe Hospital</v>
          </cell>
        </row>
        <row r="4650">
          <cell r="A4650" t="str">
            <v>HB</v>
          </cell>
          <cell r="B4650" t="str">
            <v>HB General Ledger Sal Level 1</v>
          </cell>
          <cell r="C4650" t="str">
            <v>HB - GL</v>
          </cell>
          <cell r="D4650" t="str">
            <v>John Radcliffe Hospital</v>
          </cell>
        </row>
        <row r="4651">
          <cell r="A4651" t="str">
            <v>HB</v>
          </cell>
          <cell r="B4651" t="str">
            <v>HB General Ledger Sal Level 1</v>
          </cell>
          <cell r="C4651" t="str">
            <v>HB - GL</v>
          </cell>
          <cell r="D4651" t="str">
            <v>John Radcliffe Hospital</v>
          </cell>
        </row>
        <row r="4652">
          <cell r="A4652" t="str">
            <v>HB</v>
          </cell>
          <cell r="B4652" t="str">
            <v>HB General Ledger Sal Level 1</v>
          </cell>
          <cell r="C4652" t="str">
            <v>HB - GL</v>
          </cell>
          <cell r="D4652" t="str">
            <v>John Radcliffe Hospital</v>
          </cell>
        </row>
        <row r="4653">
          <cell r="A4653" t="str">
            <v>HB</v>
          </cell>
          <cell r="B4653" t="str">
            <v>HB General Ledger Sal Level 1</v>
          </cell>
          <cell r="C4653" t="str">
            <v>HB - GL</v>
          </cell>
          <cell r="D4653" t="str">
            <v>John Radcliffe Hospital</v>
          </cell>
        </row>
        <row r="4654">
          <cell r="A4654" t="str">
            <v>HB</v>
          </cell>
          <cell r="B4654" t="str">
            <v>HB General Ledger Sal Level 1</v>
          </cell>
          <cell r="C4654" t="str">
            <v>HB - GL</v>
          </cell>
          <cell r="D4654" t="str">
            <v>John Radcliffe Hospital</v>
          </cell>
        </row>
        <row r="4655">
          <cell r="A4655" t="str">
            <v>HB</v>
          </cell>
          <cell r="B4655" t="str">
            <v>HB General Ledger Sal Level 1</v>
          </cell>
          <cell r="C4655" t="str">
            <v>HB - GL</v>
          </cell>
          <cell r="D4655" t="str">
            <v>John Radcliffe Hospital</v>
          </cell>
        </row>
        <row r="4656">
          <cell r="A4656" t="str">
            <v>HB</v>
          </cell>
          <cell r="B4656" t="str">
            <v>HB General Ledger Sal Level 2</v>
          </cell>
          <cell r="C4656" t="str">
            <v>HB - GL</v>
          </cell>
          <cell r="D4656" t="str">
            <v>John Radcliffe Hospital</v>
          </cell>
        </row>
        <row r="4657">
          <cell r="A4657" t="str">
            <v>HB</v>
          </cell>
          <cell r="B4657" t="str">
            <v>HB General Ledger Sal Level 2</v>
          </cell>
          <cell r="C4657" t="str">
            <v>HB - GL</v>
          </cell>
          <cell r="D4657" t="str">
            <v>John Radcliffe Hospital</v>
          </cell>
        </row>
        <row r="4658">
          <cell r="A4658" t="str">
            <v>HB</v>
          </cell>
          <cell r="B4658" t="str">
            <v>HB General Ledger Sal Level 2</v>
          </cell>
          <cell r="C4658" t="str">
            <v>HB - GL</v>
          </cell>
          <cell r="D4658" t="str">
            <v>John Radcliffe Hospital</v>
          </cell>
        </row>
        <row r="4659">
          <cell r="A4659" t="str">
            <v>HB</v>
          </cell>
          <cell r="B4659" t="str">
            <v>HB General Ledger Sal Level 2</v>
          </cell>
          <cell r="C4659" t="str">
            <v>HB - GL</v>
          </cell>
          <cell r="D4659" t="str">
            <v>John Radcliffe Hospital</v>
          </cell>
        </row>
        <row r="4660">
          <cell r="A4660" t="str">
            <v>HB</v>
          </cell>
          <cell r="B4660" t="str">
            <v>HB General Ledger Sal Level 2</v>
          </cell>
          <cell r="C4660" t="str">
            <v>HB - GL</v>
          </cell>
          <cell r="D4660" t="str">
            <v>John Radcliffe Hospital</v>
          </cell>
        </row>
        <row r="4661">
          <cell r="A4661" t="str">
            <v>HB</v>
          </cell>
          <cell r="B4661" t="str">
            <v>HB General Ledger Sal Level 2</v>
          </cell>
          <cell r="C4661" t="str">
            <v>HB - GL</v>
          </cell>
          <cell r="D4661" t="str">
            <v>John Radcliffe Hospital</v>
          </cell>
        </row>
        <row r="4662">
          <cell r="A4662" t="str">
            <v>HB</v>
          </cell>
          <cell r="B4662" t="str">
            <v>HB General Ledger Sal Level 3</v>
          </cell>
          <cell r="C4662" t="str">
            <v>HB - GL</v>
          </cell>
          <cell r="D4662" t="str">
            <v>John Radcliffe Hospital</v>
          </cell>
        </row>
        <row r="4663">
          <cell r="A4663" t="str">
            <v>HB</v>
          </cell>
          <cell r="B4663" t="str">
            <v>HB General Ledger Sal Level 3</v>
          </cell>
          <cell r="C4663" t="str">
            <v>HB - GL</v>
          </cell>
          <cell r="D4663" t="str">
            <v>John Radcliffe Hospital</v>
          </cell>
        </row>
        <row r="4664">
          <cell r="A4664" t="str">
            <v>HB</v>
          </cell>
          <cell r="B4664" t="str">
            <v>HB General Ledger Sal Level 3</v>
          </cell>
          <cell r="C4664" t="str">
            <v>HB - GL</v>
          </cell>
          <cell r="D4664" t="str">
            <v>John Radcliffe Hospital</v>
          </cell>
        </row>
        <row r="4665">
          <cell r="A4665" t="str">
            <v>HB</v>
          </cell>
          <cell r="B4665" t="str">
            <v>HB General Ledger Sal Level 3</v>
          </cell>
          <cell r="C4665" t="str">
            <v>HB - GL</v>
          </cell>
          <cell r="D4665" t="str">
            <v>John Radcliffe Hospital</v>
          </cell>
        </row>
        <row r="4666">
          <cell r="A4666" t="str">
            <v>HB</v>
          </cell>
          <cell r="B4666" t="str">
            <v>HB General Ledger Sal Level 3</v>
          </cell>
          <cell r="C4666" t="str">
            <v>HB - GL</v>
          </cell>
          <cell r="D4666" t="str">
            <v>John Radcliffe Hospital</v>
          </cell>
        </row>
        <row r="4667">
          <cell r="A4667" t="str">
            <v>HB</v>
          </cell>
          <cell r="B4667" t="str">
            <v>HB General Ledger Sal Level 3</v>
          </cell>
          <cell r="C4667" t="str">
            <v>HB - GL</v>
          </cell>
          <cell r="D4667" t="str">
            <v>John Radcliffe Hospital</v>
          </cell>
        </row>
        <row r="4668">
          <cell r="A4668" t="str">
            <v>HB</v>
          </cell>
          <cell r="B4668" t="str">
            <v>HB GL Enquiry</v>
          </cell>
          <cell r="C4668" t="str">
            <v>HB - GL</v>
          </cell>
          <cell r="D4668" t="str">
            <v>John Radcliffe Hospital</v>
          </cell>
        </row>
        <row r="4669">
          <cell r="A4669" t="str">
            <v>HB</v>
          </cell>
          <cell r="B4669" t="str">
            <v>HB GL Enquiry</v>
          </cell>
          <cell r="C4669" t="str">
            <v>HB - GL</v>
          </cell>
          <cell r="D4669" t="str">
            <v>John Radcliffe Hospital</v>
          </cell>
        </row>
        <row r="4670">
          <cell r="A4670" t="str">
            <v>HB</v>
          </cell>
          <cell r="B4670" t="str">
            <v>HB GL Enquiry</v>
          </cell>
          <cell r="C4670" t="str">
            <v>HB - GL</v>
          </cell>
          <cell r="D4670" t="str">
            <v>John Radcliffe Hospital</v>
          </cell>
        </row>
        <row r="4671">
          <cell r="A4671" t="str">
            <v>HB</v>
          </cell>
          <cell r="B4671" t="str">
            <v>HB GL Enquiry</v>
          </cell>
          <cell r="C4671" t="str">
            <v>HB - GL</v>
          </cell>
          <cell r="D4671" t="str">
            <v>John Radcliffe Hospital</v>
          </cell>
        </row>
        <row r="4672">
          <cell r="A4672" t="str">
            <v>HB</v>
          </cell>
          <cell r="B4672" t="str">
            <v>HB GL Enquiry</v>
          </cell>
          <cell r="C4672" t="str">
            <v>HB - GL</v>
          </cell>
          <cell r="D4672" t="str">
            <v>John Radcliffe Hospital</v>
          </cell>
        </row>
        <row r="4673">
          <cell r="A4673" t="str">
            <v>HB</v>
          </cell>
          <cell r="B4673" t="str">
            <v>HB GL Enquiry</v>
          </cell>
          <cell r="C4673" t="str">
            <v>HB - GL</v>
          </cell>
          <cell r="D4673" t="str">
            <v>John Radcliffe Hospital</v>
          </cell>
        </row>
        <row r="4674">
          <cell r="A4674" t="str">
            <v>HB</v>
          </cell>
          <cell r="B4674" t="str">
            <v>HB Grants Level 2</v>
          </cell>
          <cell r="C4674" t="str">
            <v>Grants Accounting</v>
          </cell>
          <cell r="D4674" t="str">
            <v>No Security Rule Assigned (Full Access)</v>
          </cell>
        </row>
        <row r="4675">
          <cell r="A4675" t="str">
            <v>HB</v>
          </cell>
          <cell r="B4675" t="str">
            <v>HB Grants Level 3</v>
          </cell>
          <cell r="C4675" t="str">
            <v>Grants Accounting</v>
          </cell>
          <cell r="D4675" t="str">
            <v>No Security Rule Assigned (Full Access)</v>
          </cell>
        </row>
        <row r="4676">
          <cell r="A4676" t="str">
            <v>HB</v>
          </cell>
          <cell r="B4676" t="str">
            <v>HB Grants Level 4</v>
          </cell>
          <cell r="C4676" t="str">
            <v>Grants Accounting</v>
          </cell>
          <cell r="D4676" t="str">
            <v>No Security Rule Assigned (Full Access)</v>
          </cell>
        </row>
        <row r="4677">
          <cell r="A4677" t="str">
            <v>HB</v>
          </cell>
          <cell r="B4677" t="str">
            <v>HB Grants Level 6</v>
          </cell>
          <cell r="C4677" t="str">
            <v>Grants Accounting</v>
          </cell>
          <cell r="D4677" t="str">
            <v>No Security Rule Assigned (Full Access)</v>
          </cell>
        </row>
        <row r="4678">
          <cell r="A4678" t="str">
            <v>HB</v>
          </cell>
          <cell r="B4678" t="str">
            <v>HB Grants Sal Level 3</v>
          </cell>
          <cell r="C4678" t="str">
            <v>Grants Accounting</v>
          </cell>
          <cell r="D4678" t="str">
            <v>No Security Rule Assigned (Full Access)</v>
          </cell>
        </row>
        <row r="4679">
          <cell r="A4679" t="str">
            <v>HB</v>
          </cell>
          <cell r="B4679" t="str">
            <v>HB Grants Sal Level 4</v>
          </cell>
          <cell r="C4679" t="str">
            <v>Grants Accounting</v>
          </cell>
          <cell r="D4679" t="str">
            <v>No Security Rule Assigned (Full Access)</v>
          </cell>
        </row>
        <row r="4680">
          <cell r="A4680" t="str">
            <v>HB</v>
          </cell>
          <cell r="B4680" t="str">
            <v>HB Grants Sal Level 6</v>
          </cell>
          <cell r="C4680" t="str">
            <v>Grants Accounting</v>
          </cell>
          <cell r="D4680" t="str">
            <v>No Security Rule Assigned (Full Access)</v>
          </cell>
        </row>
        <row r="4681">
          <cell r="A4681" t="str">
            <v>HB</v>
          </cell>
          <cell r="B4681" t="str">
            <v>HB Purchasing Level 3</v>
          </cell>
          <cell r="C4681" t="str">
            <v>HB</v>
          </cell>
          <cell r="D4681" t="str">
            <v>John Radcliffe Hospital</v>
          </cell>
        </row>
        <row r="4682">
          <cell r="A4682" t="str">
            <v>HB</v>
          </cell>
          <cell r="B4682" t="str">
            <v>HB Purchasing Level 3</v>
          </cell>
          <cell r="C4682" t="str">
            <v>HB</v>
          </cell>
          <cell r="D4682" t="str">
            <v>John Radcliffe Hospital</v>
          </cell>
        </row>
        <row r="4683">
          <cell r="A4683" t="str">
            <v>HB</v>
          </cell>
          <cell r="B4683" t="str">
            <v>HB Purchasing Level 3</v>
          </cell>
          <cell r="C4683" t="str">
            <v>HB</v>
          </cell>
          <cell r="D4683" t="str">
            <v>John Radcliffe Hospital</v>
          </cell>
        </row>
        <row r="4684">
          <cell r="A4684" t="str">
            <v>HB</v>
          </cell>
          <cell r="B4684" t="str">
            <v>HB Purchasing Level 3</v>
          </cell>
          <cell r="C4684" t="str">
            <v>HB</v>
          </cell>
          <cell r="D4684" t="str">
            <v>John Radcliffe Hospital</v>
          </cell>
        </row>
        <row r="4685">
          <cell r="A4685" t="str">
            <v>HB</v>
          </cell>
          <cell r="B4685" t="str">
            <v>HB Purchasing Level 3</v>
          </cell>
          <cell r="C4685" t="str">
            <v>HB</v>
          </cell>
          <cell r="D4685" t="str">
            <v>John Radcliffe Hospital</v>
          </cell>
        </row>
        <row r="4686">
          <cell r="A4686" t="str">
            <v>HB</v>
          </cell>
          <cell r="B4686" t="str">
            <v>HB Purchasing Level 3</v>
          </cell>
          <cell r="C4686" t="str">
            <v>HB</v>
          </cell>
          <cell r="D4686" t="str">
            <v>John Radcliffe Hospital</v>
          </cell>
        </row>
        <row r="4687">
          <cell r="A4687" t="str">
            <v>HB</v>
          </cell>
          <cell r="B4687" t="str">
            <v>HB Purchasing Level 3</v>
          </cell>
          <cell r="C4687" t="str">
            <v>HB</v>
          </cell>
          <cell r="D4687" t="str">
            <v>John Radcliffe Hospital</v>
          </cell>
        </row>
        <row r="4688">
          <cell r="A4688" t="str">
            <v>HB</v>
          </cell>
          <cell r="B4688" t="str">
            <v>HB Purchasing Level 4</v>
          </cell>
          <cell r="C4688" t="str">
            <v>HB</v>
          </cell>
          <cell r="D4688" t="str">
            <v>John Radcliffe Hospital</v>
          </cell>
        </row>
        <row r="4689">
          <cell r="A4689" t="str">
            <v>HB</v>
          </cell>
          <cell r="B4689" t="str">
            <v>HB Purchasing Level 4</v>
          </cell>
          <cell r="C4689" t="str">
            <v>HB</v>
          </cell>
          <cell r="D4689" t="str">
            <v>John Radcliffe Hospital</v>
          </cell>
        </row>
        <row r="4690">
          <cell r="A4690" t="str">
            <v>HB</v>
          </cell>
          <cell r="B4690" t="str">
            <v>HB Purchasing Level 4</v>
          </cell>
          <cell r="C4690" t="str">
            <v>HB</v>
          </cell>
          <cell r="D4690" t="str">
            <v>John Radcliffe Hospital</v>
          </cell>
        </row>
        <row r="4691">
          <cell r="A4691" t="str">
            <v>HB</v>
          </cell>
          <cell r="B4691" t="str">
            <v>HB Purchasing Level 4</v>
          </cell>
          <cell r="C4691" t="str">
            <v>HB</v>
          </cell>
          <cell r="D4691" t="str">
            <v>John Radcliffe Hospital</v>
          </cell>
        </row>
        <row r="4692">
          <cell r="A4692" t="str">
            <v>HB</v>
          </cell>
          <cell r="B4692" t="str">
            <v>HB Purchasing Level 4</v>
          </cell>
          <cell r="C4692" t="str">
            <v>HB</v>
          </cell>
          <cell r="D4692" t="str">
            <v>John Radcliffe Hospital</v>
          </cell>
        </row>
        <row r="4693">
          <cell r="A4693" t="str">
            <v>HB</v>
          </cell>
          <cell r="B4693" t="str">
            <v>HB Purchasing Level 4</v>
          </cell>
          <cell r="C4693" t="str">
            <v>HB</v>
          </cell>
          <cell r="D4693" t="str">
            <v>John Radcliffe Hospital</v>
          </cell>
        </row>
        <row r="4694">
          <cell r="A4694" t="str">
            <v>HB</v>
          </cell>
          <cell r="B4694" t="str">
            <v>HB Purchasing Level 4</v>
          </cell>
          <cell r="C4694" t="str">
            <v>HB</v>
          </cell>
          <cell r="D4694" t="str">
            <v>John Radcliffe Hospital</v>
          </cell>
        </row>
        <row r="4695">
          <cell r="A4695" t="str">
            <v>HB</v>
          </cell>
          <cell r="B4695" t="str">
            <v>HB Purchasing Level 5</v>
          </cell>
          <cell r="C4695" t="str">
            <v>HB</v>
          </cell>
          <cell r="D4695" t="str">
            <v>John Radcliffe Hospital</v>
          </cell>
        </row>
        <row r="4696">
          <cell r="A4696" t="str">
            <v>HB</v>
          </cell>
          <cell r="B4696" t="str">
            <v>HB Purchasing Level 5</v>
          </cell>
          <cell r="C4696" t="str">
            <v>HB</v>
          </cell>
          <cell r="D4696" t="str">
            <v>John Radcliffe Hospital</v>
          </cell>
        </row>
        <row r="4697">
          <cell r="A4697" t="str">
            <v>HB</v>
          </cell>
          <cell r="B4697" t="str">
            <v>HB Purchasing Level 5</v>
          </cell>
          <cell r="C4697" t="str">
            <v>HB</v>
          </cell>
          <cell r="D4697" t="str">
            <v>John Radcliffe Hospital</v>
          </cell>
        </row>
        <row r="4698">
          <cell r="A4698" t="str">
            <v>HB</v>
          </cell>
          <cell r="B4698" t="str">
            <v>HB Purchasing Level 5</v>
          </cell>
          <cell r="C4698" t="str">
            <v>HB</v>
          </cell>
          <cell r="D4698" t="str">
            <v>John Radcliffe Hospital</v>
          </cell>
        </row>
        <row r="4699">
          <cell r="A4699" t="str">
            <v>HB</v>
          </cell>
          <cell r="B4699" t="str">
            <v>HB Purchasing Level 5</v>
          </cell>
          <cell r="C4699" t="str">
            <v>HB</v>
          </cell>
          <cell r="D4699" t="str">
            <v>John Radcliffe Hospital</v>
          </cell>
        </row>
        <row r="4700">
          <cell r="A4700" t="str">
            <v>HB</v>
          </cell>
          <cell r="B4700" t="str">
            <v>HB Purchasing Level 5</v>
          </cell>
          <cell r="C4700" t="str">
            <v>HB</v>
          </cell>
          <cell r="D4700" t="str">
            <v>John Radcliffe Hospital</v>
          </cell>
        </row>
        <row r="4701">
          <cell r="A4701" t="str">
            <v>HB</v>
          </cell>
          <cell r="B4701" t="str">
            <v>HB Purchasing Level 5</v>
          </cell>
          <cell r="C4701" t="str">
            <v>HB</v>
          </cell>
          <cell r="D4701" t="str">
            <v>John Radcliffe Hospital</v>
          </cell>
        </row>
        <row r="4702">
          <cell r="A4702" t="str">
            <v>HB</v>
          </cell>
          <cell r="B4702" t="str">
            <v>HB Purchasing Level 6</v>
          </cell>
          <cell r="C4702" t="str">
            <v>HB</v>
          </cell>
          <cell r="D4702" t="str">
            <v>John Radcliffe Hospital</v>
          </cell>
        </row>
        <row r="4703">
          <cell r="A4703" t="str">
            <v>HB</v>
          </cell>
          <cell r="B4703" t="str">
            <v>HB Purchasing Level 6</v>
          </cell>
          <cell r="C4703" t="str">
            <v>HB</v>
          </cell>
          <cell r="D4703" t="str">
            <v>John Radcliffe Hospital</v>
          </cell>
        </row>
        <row r="4704">
          <cell r="A4704" t="str">
            <v>HB</v>
          </cell>
          <cell r="B4704" t="str">
            <v>HB Purchasing Level 6</v>
          </cell>
          <cell r="C4704" t="str">
            <v>HB</v>
          </cell>
          <cell r="D4704" t="str">
            <v>John Radcliffe Hospital</v>
          </cell>
        </row>
        <row r="4705">
          <cell r="A4705" t="str">
            <v>HB</v>
          </cell>
          <cell r="B4705" t="str">
            <v>HB Purchasing Level 6</v>
          </cell>
          <cell r="C4705" t="str">
            <v>HB</v>
          </cell>
          <cell r="D4705" t="str">
            <v>John Radcliffe Hospital</v>
          </cell>
        </row>
        <row r="4706">
          <cell r="A4706" t="str">
            <v>HB</v>
          </cell>
          <cell r="B4706" t="str">
            <v>HB Purchasing Level 6</v>
          </cell>
          <cell r="C4706" t="str">
            <v>HB</v>
          </cell>
          <cell r="D4706" t="str">
            <v>John Radcliffe Hospital</v>
          </cell>
        </row>
        <row r="4707">
          <cell r="A4707" t="str">
            <v>HB</v>
          </cell>
          <cell r="B4707" t="str">
            <v>HB Purchasing Level 6</v>
          </cell>
          <cell r="C4707" t="str">
            <v>HB</v>
          </cell>
          <cell r="D4707" t="str">
            <v>John Radcliffe Hospital</v>
          </cell>
        </row>
        <row r="4708">
          <cell r="A4708" t="str">
            <v>HB</v>
          </cell>
          <cell r="B4708" t="str">
            <v>HB Purchasing Level 6</v>
          </cell>
          <cell r="C4708" t="str">
            <v>HB</v>
          </cell>
          <cell r="D4708" t="str">
            <v>John Radcliffe Hospital</v>
          </cell>
        </row>
        <row r="4709">
          <cell r="A4709" t="str">
            <v>HB</v>
          </cell>
          <cell r="B4709" t="str">
            <v>HB Purchasing One</v>
          </cell>
          <cell r="C4709" t="str">
            <v>HB</v>
          </cell>
          <cell r="D4709" t="str">
            <v>John Radcliffe Hospital</v>
          </cell>
        </row>
        <row r="4710">
          <cell r="A4710" t="str">
            <v>HB</v>
          </cell>
          <cell r="B4710" t="str">
            <v>HB Purchasing One</v>
          </cell>
          <cell r="C4710" t="str">
            <v>HB</v>
          </cell>
          <cell r="D4710" t="str">
            <v>John Radcliffe Hospital</v>
          </cell>
        </row>
        <row r="4711">
          <cell r="A4711" t="str">
            <v>HB</v>
          </cell>
          <cell r="B4711" t="str">
            <v>HB Purchasing One</v>
          </cell>
          <cell r="C4711" t="str">
            <v>HB</v>
          </cell>
          <cell r="D4711" t="str">
            <v>John Radcliffe Hospital</v>
          </cell>
        </row>
        <row r="4712">
          <cell r="A4712" t="str">
            <v>HB</v>
          </cell>
          <cell r="B4712" t="str">
            <v>HB Purchasing One</v>
          </cell>
          <cell r="C4712" t="str">
            <v>HB</v>
          </cell>
          <cell r="D4712" t="str">
            <v>John Radcliffe Hospital</v>
          </cell>
        </row>
        <row r="4713">
          <cell r="A4713" t="str">
            <v>HB</v>
          </cell>
          <cell r="B4713" t="str">
            <v>HB Purchasing One</v>
          </cell>
          <cell r="C4713" t="str">
            <v>HB</v>
          </cell>
          <cell r="D4713" t="str">
            <v>John Radcliffe Hospital</v>
          </cell>
        </row>
        <row r="4714">
          <cell r="A4714" t="str">
            <v>HB</v>
          </cell>
          <cell r="B4714" t="str">
            <v>HB Purchasing One</v>
          </cell>
          <cell r="C4714" t="str">
            <v>HB</v>
          </cell>
          <cell r="D4714" t="str">
            <v>John Radcliffe Hospital</v>
          </cell>
        </row>
        <row r="4715">
          <cell r="A4715" t="str">
            <v>HB</v>
          </cell>
          <cell r="B4715" t="str">
            <v>HB Purchasing One</v>
          </cell>
          <cell r="C4715" t="str">
            <v>HB</v>
          </cell>
          <cell r="D4715" t="str">
            <v>John Radcliffe Hospital</v>
          </cell>
        </row>
        <row r="4716">
          <cell r="A4716" t="str">
            <v>HB</v>
          </cell>
          <cell r="B4716" t="str">
            <v>HB Receivables Level 4</v>
          </cell>
          <cell r="C4716" t="str">
            <v>HB</v>
          </cell>
          <cell r="D4716" t="str">
            <v>John Radcliffe Hospital</v>
          </cell>
        </row>
        <row r="4717">
          <cell r="A4717" t="str">
            <v>HB</v>
          </cell>
          <cell r="B4717" t="str">
            <v>HB Receivables Level 4</v>
          </cell>
          <cell r="C4717" t="str">
            <v>HB</v>
          </cell>
          <cell r="D4717" t="str">
            <v>John Radcliffe Hospital</v>
          </cell>
        </row>
        <row r="4718">
          <cell r="A4718" t="str">
            <v>HB</v>
          </cell>
          <cell r="B4718" t="str">
            <v>HB Receivables Level 4</v>
          </cell>
          <cell r="C4718" t="str">
            <v>HB</v>
          </cell>
          <cell r="D4718" t="str">
            <v>John Radcliffe Hospital</v>
          </cell>
        </row>
        <row r="4719">
          <cell r="A4719" t="str">
            <v>HB</v>
          </cell>
          <cell r="B4719" t="str">
            <v>HB Receivables Level 4</v>
          </cell>
          <cell r="C4719" t="str">
            <v>HB</v>
          </cell>
          <cell r="D4719" t="str">
            <v>John Radcliffe Hospital</v>
          </cell>
        </row>
        <row r="4720">
          <cell r="A4720" t="str">
            <v>HB</v>
          </cell>
          <cell r="B4720" t="str">
            <v>HB Receivables Level 4</v>
          </cell>
          <cell r="C4720" t="str">
            <v>HB</v>
          </cell>
          <cell r="D4720" t="str">
            <v>John Radcliffe Hospital</v>
          </cell>
        </row>
        <row r="4721">
          <cell r="A4721" t="str">
            <v>HB</v>
          </cell>
          <cell r="B4721" t="str">
            <v>HB Receivables Level 4</v>
          </cell>
          <cell r="C4721" t="str">
            <v>HB</v>
          </cell>
          <cell r="D4721" t="str">
            <v>John Radcliffe Hospital</v>
          </cell>
        </row>
        <row r="4722">
          <cell r="A4722" t="str">
            <v>HB</v>
          </cell>
          <cell r="B4722" t="str">
            <v>HB Receivables Level 4</v>
          </cell>
          <cell r="C4722" t="str">
            <v>HB</v>
          </cell>
          <cell r="D4722" t="str">
            <v>John Radcliffe Hospital</v>
          </cell>
        </row>
        <row r="4723">
          <cell r="A4723" t="str">
            <v>HB</v>
          </cell>
          <cell r="B4723" t="str">
            <v>HB Receivables Level 5</v>
          </cell>
          <cell r="C4723" t="str">
            <v>HB</v>
          </cell>
          <cell r="D4723" t="str">
            <v>John Radcliffe Hospital</v>
          </cell>
        </row>
        <row r="4724">
          <cell r="A4724" t="str">
            <v>HB</v>
          </cell>
          <cell r="B4724" t="str">
            <v>HB Receivables Level 5</v>
          </cell>
          <cell r="C4724" t="str">
            <v>HB</v>
          </cell>
          <cell r="D4724" t="str">
            <v>John Radcliffe Hospital</v>
          </cell>
        </row>
        <row r="4725">
          <cell r="A4725" t="str">
            <v>HB</v>
          </cell>
          <cell r="B4725" t="str">
            <v>HB Receivables Level 5</v>
          </cell>
          <cell r="C4725" t="str">
            <v>HB</v>
          </cell>
          <cell r="D4725" t="str">
            <v>John Radcliffe Hospital</v>
          </cell>
        </row>
        <row r="4726">
          <cell r="A4726" t="str">
            <v>HB</v>
          </cell>
          <cell r="B4726" t="str">
            <v>HB Receivables Level 5</v>
          </cell>
          <cell r="C4726" t="str">
            <v>HB</v>
          </cell>
          <cell r="D4726" t="str">
            <v>John Radcliffe Hospital</v>
          </cell>
        </row>
        <row r="4727">
          <cell r="A4727" t="str">
            <v>HB</v>
          </cell>
          <cell r="B4727" t="str">
            <v>HB Receivables Level 5</v>
          </cell>
          <cell r="C4727" t="str">
            <v>HB</v>
          </cell>
          <cell r="D4727" t="str">
            <v>John Radcliffe Hospital</v>
          </cell>
        </row>
        <row r="4728">
          <cell r="A4728" t="str">
            <v>HB</v>
          </cell>
          <cell r="B4728" t="str">
            <v>HB Receivables Level 5</v>
          </cell>
          <cell r="C4728" t="str">
            <v>HB</v>
          </cell>
          <cell r="D4728" t="str">
            <v>John Radcliffe Hospital</v>
          </cell>
        </row>
        <row r="4729">
          <cell r="A4729" t="str">
            <v>HB</v>
          </cell>
          <cell r="B4729" t="str">
            <v>HB Receivables Level 5</v>
          </cell>
          <cell r="C4729" t="str">
            <v>HB</v>
          </cell>
          <cell r="D4729" t="str">
            <v>John Radcliffe Hospital</v>
          </cell>
        </row>
        <row r="4730">
          <cell r="A4730" t="str">
            <v>HB</v>
          </cell>
          <cell r="B4730" t="str">
            <v>HB Receivables Level 6</v>
          </cell>
          <cell r="C4730" t="str">
            <v>HB</v>
          </cell>
          <cell r="D4730" t="str">
            <v>John Radcliffe Hospital</v>
          </cell>
        </row>
        <row r="4731">
          <cell r="A4731" t="str">
            <v>HB</v>
          </cell>
          <cell r="B4731" t="str">
            <v>HB Receivables Level 6</v>
          </cell>
          <cell r="C4731" t="str">
            <v>HB</v>
          </cell>
          <cell r="D4731" t="str">
            <v>John Radcliffe Hospital</v>
          </cell>
        </row>
        <row r="4732">
          <cell r="A4732" t="str">
            <v>HB</v>
          </cell>
          <cell r="B4732" t="str">
            <v>HB Receivables Level 6</v>
          </cell>
          <cell r="C4732" t="str">
            <v>HB</v>
          </cell>
          <cell r="D4732" t="str">
            <v>John Radcliffe Hospital</v>
          </cell>
        </row>
        <row r="4733">
          <cell r="A4733" t="str">
            <v>HB</v>
          </cell>
          <cell r="B4733" t="str">
            <v>HB Receivables Level 6</v>
          </cell>
          <cell r="C4733" t="str">
            <v>HB</v>
          </cell>
          <cell r="D4733" t="str">
            <v>John Radcliffe Hospital</v>
          </cell>
        </row>
        <row r="4734">
          <cell r="A4734" t="str">
            <v>HB</v>
          </cell>
          <cell r="B4734" t="str">
            <v>HB Receivables Level 6</v>
          </cell>
          <cell r="C4734" t="str">
            <v>HB</v>
          </cell>
          <cell r="D4734" t="str">
            <v>John Radcliffe Hospital</v>
          </cell>
        </row>
        <row r="4735">
          <cell r="A4735" t="str">
            <v>HB</v>
          </cell>
          <cell r="B4735" t="str">
            <v>HB Receivables Level 6</v>
          </cell>
          <cell r="C4735" t="str">
            <v>HB</v>
          </cell>
          <cell r="D4735" t="str">
            <v>John Radcliffe Hospital</v>
          </cell>
        </row>
        <row r="4736">
          <cell r="A4736" t="str">
            <v>HB</v>
          </cell>
          <cell r="B4736" t="str">
            <v>HB Receivables Level 6</v>
          </cell>
          <cell r="C4736" t="str">
            <v>HB</v>
          </cell>
          <cell r="D4736" t="str">
            <v>John Radcliffe Hospital</v>
          </cell>
        </row>
        <row r="4737">
          <cell r="A4737" t="str">
            <v>HB</v>
          </cell>
          <cell r="B4737" t="str">
            <v>HB Receivables Level 7</v>
          </cell>
          <cell r="C4737" t="str">
            <v>HB</v>
          </cell>
          <cell r="D4737" t="str">
            <v>John Radcliffe Hospital</v>
          </cell>
        </row>
        <row r="4738">
          <cell r="A4738" t="str">
            <v>HB</v>
          </cell>
          <cell r="B4738" t="str">
            <v>HB Receivables Level 7</v>
          </cell>
          <cell r="C4738" t="str">
            <v>HB</v>
          </cell>
          <cell r="D4738" t="str">
            <v>John Radcliffe Hospital</v>
          </cell>
        </row>
        <row r="4739">
          <cell r="A4739" t="str">
            <v>HB</v>
          </cell>
          <cell r="B4739" t="str">
            <v>HB Receivables Level 7</v>
          </cell>
          <cell r="C4739" t="str">
            <v>HB</v>
          </cell>
          <cell r="D4739" t="str">
            <v>John Radcliffe Hospital</v>
          </cell>
        </row>
        <row r="4740">
          <cell r="A4740" t="str">
            <v>HB</v>
          </cell>
          <cell r="B4740" t="str">
            <v>HB Receivables Level 7</v>
          </cell>
          <cell r="C4740" t="str">
            <v>HB</v>
          </cell>
          <cell r="D4740" t="str">
            <v>John Radcliffe Hospital</v>
          </cell>
        </row>
        <row r="4741">
          <cell r="A4741" t="str">
            <v>HB</v>
          </cell>
          <cell r="B4741" t="str">
            <v>HB Receivables Level 7</v>
          </cell>
          <cell r="C4741" t="str">
            <v>HB</v>
          </cell>
          <cell r="D4741" t="str">
            <v>John Radcliffe Hospital</v>
          </cell>
        </row>
        <row r="4742">
          <cell r="A4742" t="str">
            <v>HB</v>
          </cell>
          <cell r="B4742" t="str">
            <v>HB Receivables Level 7</v>
          </cell>
          <cell r="C4742" t="str">
            <v>HB</v>
          </cell>
          <cell r="D4742" t="str">
            <v>John Radcliffe Hospital</v>
          </cell>
        </row>
        <row r="4743">
          <cell r="A4743" t="str">
            <v>HB</v>
          </cell>
          <cell r="B4743" t="str">
            <v>HB Receivables Level 7</v>
          </cell>
          <cell r="C4743" t="str">
            <v>HB</v>
          </cell>
          <cell r="D4743" t="str">
            <v>John Radcliffe Hospital</v>
          </cell>
        </row>
        <row r="4744">
          <cell r="A4744" t="str">
            <v>HC</v>
          </cell>
          <cell r="B4744" t="str">
            <v>HC Accounts Payable Level 1</v>
          </cell>
          <cell r="C4744" t="str">
            <v>HC</v>
          </cell>
          <cell r="D4744" t="str">
            <v>Jenner Institute</v>
          </cell>
        </row>
        <row r="4745">
          <cell r="A4745" t="str">
            <v>HC</v>
          </cell>
          <cell r="B4745" t="str">
            <v>HC Accounts Payable Level 1</v>
          </cell>
          <cell r="C4745" t="str">
            <v>HC</v>
          </cell>
          <cell r="D4745" t="str">
            <v>Jenner Institute</v>
          </cell>
        </row>
        <row r="4746">
          <cell r="A4746" t="str">
            <v>HC</v>
          </cell>
          <cell r="B4746" t="str">
            <v>HC Accounts Payable Level 1</v>
          </cell>
          <cell r="C4746" t="str">
            <v>HC</v>
          </cell>
          <cell r="D4746" t="str">
            <v>Jenner Institute</v>
          </cell>
        </row>
        <row r="4747">
          <cell r="A4747" t="str">
            <v>HC</v>
          </cell>
          <cell r="B4747" t="str">
            <v>HC Accounts Payable Level 1</v>
          </cell>
          <cell r="C4747" t="str">
            <v>HC</v>
          </cell>
          <cell r="D4747" t="str">
            <v>Jenner Institute</v>
          </cell>
        </row>
        <row r="4748">
          <cell r="A4748" t="str">
            <v>HC</v>
          </cell>
          <cell r="B4748" t="str">
            <v>HC Accounts Payable Level 1</v>
          </cell>
          <cell r="C4748" t="str">
            <v>HC</v>
          </cell>
          <cell r="D4748" t="str">
            <v>Jenner Institute</v>
          </cell>
        </row>
        <row r="4749">
          <cell r="A4749" t="str">
            <v>HC</v>
          </cell>
          <cell r="B4749" t="str">
            <v>HC Accounts Payable Level 1</v>
          </cell>
          <cell r="C4749" t="str">
            <v>HC</v>
          </cell>
          <cell r="D4749" t="str">
            <v>Jenner Institute</v>
          </cell>
        </row>
        <row r="4750">
          <cell r="A4750" t="str">
            <v>HC</v>
          </cell>
          <cell r="B4750" t="str">
            <v>HC Accounts Payable Level 1</v>
          </cell>
          <cell r="C4750" t="str">
            <v>HC</v>
          </cell>
          <cell r="D4750" t="str">
            <v>Jenner Institute</v>
          </cell>
        </row>
        <row r="4751">
          <cell r="A4751" t="str">
            <v>HC</v>
          </cell>
          <cell r="B4751" t="str">
            <v>HC Accounts Payable Level 2</v>
          </cell>
          <cell r="C4751" t="str">
            <v>HC</v>
          </cell>
          <cell r="D4751" t="str">
            <v>Jenner Institute</v>
          </cell>
        </row>
        <row r="4752">
          <cell r="A4752" t="str">
            <v>HC</v>
          </cell>
          <cell r="B4752" t="str">
            <v>HC Accounts Payable Level 2</v>
          </cell>
          <cell r="C4752" t="str">
            <v>HC</v>
          </cell>
          <cell r="D4752" t="str">
            <v>Jenner Institute</v>
          </cell>
        </row>
        <row r="4753">
          <cell r="A4753" t="str">
            <v>HC</v>
          </cell>
          <cell r="B4753" t="str">
            <v>HC Accounts Payable Level 2</v>
          </cell>
          <cell r="C4753" t="str">
            <v>HC</v>
          </cell>
          <cell r="D4753" t="str">
            <v>Jenner Institute</v>
          </cell>
        </row>
        <row r="4754">
          <cell r="A4754" t="str">
            <v>HC</v>
          </cell>
          <cell r="B4754" t="str">
            <v>HC Accounts Payable Level 2</v>
          </cell>
          <cell r="C4754" t="str">
            <v>HC</v>
          </cell>
          <cell r="D4754" t="str">
            <v>Jenner Institute</v>
          </cell>
        </row>
        <row r="4755">
          <cell r="A4755" t="str">
            <v>HC</v>
          </cell>
          <cell r="B4755" t="str">
            <v>HC Accounts Payable Level 2</v>
          </cell>
          <cell r="C4755" t="str">
            <v>HC</v>
          </cell>
          <cell r="D4755" t="str">
            <v>Jenner Institute</v>
          </cell>
        </row>
        <row r="4756">
          <cell r="A4756" t="str">
            <v>HC</v>
          </cell>
          <cell r="B4756" t="str">
            <v>HC Accounts Payable Level 2</v>
          </cell>
          <cell r="C4756" t="str">
            <v>HC</v>
          </cell>
          <cell r="D4756" t="str">
            <v>Jenner Institute</v>
          </cell>
        </row>
        <row r="4757">
          <cell r="A4757" t="str">
            <v>HC</v>
          </cell>
          <cell r="B4757" t="str">
            <v>HC Accounts Payable Level 2</v>
          </cell>
          <cell r="C4757" t="str">
            <v>HC</v>
          </cell>
          <cell r="D4757" t="str">
            <v>Jenner Institute</v>
          </cell>
        </row>
        <row r="4758">
          <cell r="A4758" t="str">
            <v>HC</v>
          </cell>
          <cell r="B4758" t="str">
            <v>HC Accounts Payable One</v>
          </cell>
          <cell r="C4758" t="str">
            <v>HC</v>
          </cell>
          <cell r="D4758" t="str">
            <v>Jenner Institute</v>
          </cell>
        </row>
        <row r="4759">
          <cell r="A4759" t="str">
            <v>HC</v>
          </cell>
          <cell r="B4759" t="str">
            <v>HC Accounts Payable One</v>
          </cell>
          <cell r="C4759" t="str">
            <v>HC</v>
          </cell>
          <cell r="D4759" t="str">
            <v>Jenner Institute</v>
          </cell>
        </row>
        <row r="4760">
          <cell r="A4760" t="str">
            <v>HC</v>
          </cell>
          <cell r="B4760" t="str">
            <v>HC Accounts Payable One</v>
          </cell>
          <cell r="C4760" t="str">
            <v>HC</v>
          </cell>
          <cell r="D4760" t="str">
            <v>Jenner Institute</v>
          </cell>
        </row>
        <row r="4761">
          <cell r="A4761" t="str">
            <v>HC</v>
          </cell>
          <cell r="B4761" t="str">
            <v>HC Accounts Payable One</v>
          </cell>
          <cell r="C4761" t="str">
            <v>HC</v>
          </cell>
          <cell r="D4761" t="str">
            <v>Jenner Institute</v>
          </cell>
        </row>
        <row r="4762">
          <cell r="A4762" t="str">
            <v>HC</v>
          </cell>
          <cell r="B4762" t="str">
            <v>HC Accounts Payable One</v>
          </cell>
          <cell r="C4762" t="str">
            <v>HC</v>
          </cell>
          <cell r="D4762" t="str">
            <v>Jenner Institute</v>
          </cell>
        </row>
        <row r="4763">
          <cell r="A4763" t="str">
            <v>HC</v>
          </cell>
          <cell r="B4763" t="str">
            <v>HC Accounts Payable One</v>
          </cell>
          <cell r="C4763" t="str">
            <v>HC</v>
          </cell>
          <cell r="D4763" t="str">
            <v>Jenner Institute</v>
          </cell>
        </row>
        <row r="4764">
          <cell r="A4764" t="str">
            <v>HC</v>
          </cell>
          <cell r="B4764" t="str">
            <v>HC Accounts Payable One</v>
          </cell>
          <cell r="C4764" t="str">
            <v>HC</v>
          </cell>
          <cell r="D4764" t="str">
            <v>Jenner Institute</v>
          </cell>
        </row>
        <row r="4765">
          <cell r="A4765" t="str">
            <v>HC</v>
          </cell>
          <cell r="B4765" t="str">
            <v>HC Accounts Payable Two</v>
          </cell>
          <cell r="C4765" t="str">
            <v>HC</v>
          </cell>
          <cell r="D4765" t="str">
            <v>Jenner Institute</v>
          </cell>
        </row>
        <row r="4766">
          <cell r="A4766" t="str">
            <v>HC</v>
          </cell>
          <cell r="B4766" t="str">
            <v>HC Accounts Payable Two</v>
          </cell>
          <cell r="C4766" t="str">
            <v>HC</v>
          </cell>
          <cell r="D4766" t="str">
            <v>Jenner Institute</v>
          </cell>
        </row>
        <row r="4767">
          <cell r="A4767" t="str">
            <v>HC</v>
          </cell>
          <cell r="B4767" t="str">
            <v>HC Accounts Payable Two</v>
          </cell>
          <cell r="C4767" t="str">
            <v>HC</v>
          </cell>
          <cell r="D4767" t="str">
            <v>Jenner Institute</v>
          </cell>
        </row>
        <row r="4768">
          <cell r="A4768" t="str">
            <v>HC</v>
          </cell>
          <cell r="B4768" t="str">
            <v>HC Accounts Payable Two</v>
          </cell>
          <cell r="C4768" t="str">
            <v>HC</v>
          </cell>
          <cell r="D4768" t="str">
            <v>Jenner Institute</v>
          </cell>
        </row>
        <row r="4769">
          <cell r="A4769" t="str">
            <v>HC</v>
          </cell>
          <cell r="B4769" t="str">
            <v>HC Accounts Payable Two</v>
          </cell>
          <cell r="C4769" t="str">
            <v>HC</v>
          </cell>
          <cell r="D4769" t="str">
            <v>Jenner Institute</v>
          </cell>
        </row>
        <row r="4770">
          <cell r="A4770" t="str">
            <v>HC</v>
          </cell>
          <cell r="B4770" t="str">
            <v>HC Accounts Payable Two</v>
          </cell>
          <cell r="C4770" t="str">
            <v>HC</v>
          </cell>
          <cell r="D4770" t="str">
            <v>Jenner Institute</v>
          </cell>
        </row>
        <row r="4771">
          <cell r="A4771" t="str">
            <v>HC</v>
          </cell>
          <cell r="B4771" t="str">
            <v>HC Accounts Payable Two</v>
          </cell>
          <cell r="C4771" t="str">
            <v>HC</v>
          </cell>
          <cell r="D4771" t="str">
            <v>Jenner Institute</v>
          </cell>
        </row>
        <row r="4772">
          <cell r="A4772" t="str">
            <v>HC</v>
          </cell>
          <cell r="B4772" t="str">
            <v>HC Accounts Receivable One</v>
          </cell>
          <cell r="C4772" t="str">
            <v>HC</v>
          </cell>
          <cell r="D4772" t="str">
            <v>Jenner Institute</v>
          </cell>
        </row>
        <row r="4773">
          <cell r="A4773" t="str">
            <v>HC</v>
          </cell>
          <cell r="B4773" t="str">
            <v>HC Accounts Receivable One</v>
          </cell>
          <cell r="C4773" t="str">
            <v>HC</v>
          </cell>
          <cell r="D4773" t="str">
            <v>Jenner Institute</v>
          </cell>
        </row>
        <row r="4774">
          <cell r="A4774" t="str">
            <v>HC</v>
          </cell>
          <cell r="B4774" t="str">
            <v>HC Accounts Receivable One</v>
          </cell>
          <cell r="C4774" t="str">
            <v>HC</v>
          </cell>
          <cell r="D4774" t="str">
            <v>Jenner Institute</v>
          </cell>
        </row>
        <row r="4775">
          <cell r="A4775" t="str">
            <v>HC</v>
          </cell>
          <cell r="B4775" t="str">
            <v>HC Accounts Receivable One</v>
          </cell>
          <cell r="C4775" t="str">
            <v>HC</v>
          </cell>
          <cell r="D4775" t="str">
            <v>Jenner Institute</v>
          </cell>
        </row>
        <row r="4776">
          <cell r="A4776" t="str">
            <v>HC</v>
          </cell>
          <cell r="B4776" t="str">
            <v>HC Accounts Receivable One</v>
          </cell>
          <cell r="C4776" t="str">
            <v>HC</v>
          </cell>
          <cell r="D4776" t="str">
            <v>Jenner Institute</v>
          </cell>
        </row>
        <row r="4777">
          <cell r="A4777" t="str">
            <v>HC</v>
          </cell>
          <cell r="B4777" t="str">
            <v>HC Accounts Receivable One</v>
          </cell>
          <cell r="C4777" t="str">
            <v>HC</v>
          </cell>
          <cell r="D4777" t="str">
            <v>Jenner Institute</v>
          </cell>
        </row>
        <row r="4778">
          <cell r="A4778" t="str">
            <v>HC</v>
          </cell>
          <cell r="B4778" t="str">
            <v>HC Accounts Receivable One</v>
          </cell>
          <cell r="C4778" t="str">
            <v>HC</v>
          </cell>
          <cell r="D4778" t="str">
            <v>Jenner Institute</v>
          </cell>
        </row>
        <row r="4779">
          <cell r="A4779" t="str">
            <v>HC</v>
          </cell>
          <cell r="B4779" t="str">
            <v>HC Accounts Receivable Three</v>
          </cell>
          <cell r="C4779" t="str">
            <v>HC</v>
          </cell>
          <cell r="D4779" t="str">
            <v>Jenner Institute</v>
          </cell>
        </row>
        <row r="4780">
          <cell r="A4780" t="str">
            <v>HC</v>
          </cell>
          <cell r="B4780" t="str">
            <v>HC Accounts Receivable Three</v>
          </cell>
          <cell r="C4780" t="str">
            <v>HC</v>
          </cell>
          <cell r="D4780" t="str">
            <v>Jenner Institute</v>
          </cell>
        </row>
        <row r="4781">
          <cell r="A4781" t="str">
            <v>HC</v>
          </cell>
          <cell r="B4781" t="str">
            <v>HC Accounts Receivable Three</v>
          </cell>
          <cell r="C4781" t="str">
            <v>HC</v>
          </cell>
          <cell r="D4781" t="str">
            <v>Jenner Institute</v>
          </cell>
        </row>
        <row r="4782">
          <cell r="A4782" t="str">
            <v>HC</v>
          </cell>
          <cell r="B4782" t="str">
            <v>HC Accounts Receivable Three</v>
          </cell>
          <cell r="C4782" t="str">
            <v>HC</v>
          </cell>
          <cell r="D4782" t="str">
            <v>Jenner Institute</v>
          </cell>
        </row>
        <row r="4783">
          <cell r="A4783" t="str">
            <v>HC</v>
          </cell>
          <cell r="B4783" t="str">
            <v>HC Accounts Receivable Three</v>
          </cell>
          <cell r="C4783" t="str">
            <v>HC</v>
          </cell>
          <cell r="D4783" t="str">
            <v>Jenner Institute</v>
          </cell>
        </row>
        <row r="4784">
          <cell r="A4784" t="str">
            <v>HC</v>
          </cell>
          <cell r="B4784" t="str">
            <v>HC Accounts Receivable Three</v>
          </cell>
          <cell r="C4784" t="str">
            <v>HC</v>
          </cell>
          <cell r="D4784" t="str">
            <v>Jenner Institute</v>
          </cell>
        </row>
        <row r="4785">
          <cell r="A4785" t="str">
            <v>HC</v>
          </cell>
          <cell r="B4785" t="str">
            <v>HC Accounts Receivable Three</v>
          </cell>
          <cell r="C4785" t="str">
            <v>HC</v>
          </cell>
          <cell r="D4785" t="str">
            <v>Jenner Institute</v>
          </cell>
        </row>
        <row r="4786">
          <cell r="A4786" t="str">
            <v>HC</v>
          </cell>
          <cell r="B4786" t="str">
            <v>HC General Ledger Level 2</v>
          </cell>
          <cell r="C4786" t="str">
            <v>HC-GL</v>
          </cell>
          <cell r="D4786" t="str">
            <v>Jenner Institute</v>
          </cell>
        </row>
        <row r="4787">
          <cell r="A4787" t="str">
            <v>HC</v>
          </cell>
          <cell r="B4787" t="str">
            <v>HC General Ledger Level 2</v>
          </cell>
          <cell r="C4787" t="str">
            <v>HC-GL</v>
          </cell>
          <cell r="D4787" t="str">
            <v>Jenner Institute</v>
          </cell>
        </row>
        <row r="4788">
          <cell r="A4788" t="str">
            <v>HC</v>
          </cell>
          <cell r="B4788" t="str">
            <v>HC General Ledger Level 2</v>
          </cell>
          <cell r="C4788" t="str">
            <v>HC-GL</v>
          </cell>
          <cell r="D4788" t="str">
            <v>Jenner Institute</v>
          </cell>
        </row>
        <row r="4789">
          <cell r="A4789" t="str">
            <v>HC</v>
          </cell>
          <cell r="B4789" t="str">
            <v>HC General Ledger Level 2</v>
          </cell>
          <cell r="C4789" t="str">
            <v>HC-GL</v>
          </cell>
          <cell r="D4789" t="str">
            <v>Jenner Institute</v>
          </cell>
        </row>
        <row r="4790">
          <cell r="A4790" t="str">
            <v>HC</v>
          </cell>
          <cell r="B4790" t="str">
            <v>HC General Ledger Level 2</v>
          </cell>
          <cell r="C4790" t="str">
            <v>HC-GL</v>
          </cell>
          <cell r="D4790" t="str">
            <v>Jenner Institute</v>
          </cell>
        </row>
        <row r="4791">
          <cell r="A4791" t="str">
            <v>HC</v>
          </cell>
          <cell r="B4791" t="str">
            <v>HC General Ledger Level 3</v>
          </cell>
          <cell r="C4791" t="str">
            <v>HC-GL</v>
          </cell>
          <cell r="D4791" t="str">
            <v>Jenner Institute</v>
          </cell>
        </row>
        <row r="4792">
          <cell r="A4792" t="str">
            <v>HC</v>
          </cell>
          <cell r="B4792" t="str">
            <v>HC General Ledger Level 3</v>
          </cell>
          <cell r="C4792" t="str">
            <v>HC-GL</v>
          </cell>
          <cell r="D4792" t="str">
            <v>Jenner Institute</v>
          </cell>
        </row>
        <row r="4793">
          <cell r="A4793" t="str">
            <v>HC</v>
          </cell>
          <cell r="B4793" t="str">
            <v>HC General Ledger Level 3</v>
          </cell>
          <cell r="C4793" t="str">
            <v>HC-GL</v>
          </cell>
          <cell r="D4793" t="str">
            <v>Jenner Institute</v>
          </cell>
        </row>
        <row r="4794">
          <cell r="A4794" t="str">
            <v>HC</v>
          </cell>
          <cell r="B4794" t="str">
            <v>HC General Ledger Level 3</v>
          </cell>
          <cell r="C4794" t="str">
            <v>HC-GL</v>
          </cell>
          <cell r="D4794" t="str">
            <v>Jenner Institute</v>
          </cell>
        </row>
        <row r="4795">
          <cell r="A4795" t="str">
            <v>HC</v>
          </cell>
          <cell r="B4795" t="str">
            <v>HC General Ledger Level 3</v>
          </cell>
          <cell r="C4795" t="str">
            <v>HC-GL</v>
          </cell>
          <cell r="D4795" t="str">
            <v>Jenner Institute</v>
          </cell>
        </row>
        <row r="4796">
          <cell r="A4796" t="str">
            <v>HC</v>
          </cell>
          <cell r="B4796" t="str">
            <v>HC General Ledger One</v>
          </cell>
          <cell r="C4796" t="str">
            <v>HC-GL</v>
          </cell>
          <cell r="D4796" t="str">
            <v>Jenner Institute</v>
          </cell>
        </row>
        <row r="4797">
          <cell r="A4797" t="str">
            <v>HC</v>
          </cell>
          <cell r="B4797" t="str">
            <v>HC General Ledger One</v>
          </cell>
          <cell r="C4797" t="str">
            <v>HC-GL</v>
          </cell>
          <cell r="D4797" t="str">
            <v>Jenner Institute</v>
          </cell>
        </row>
        <row r="4798">
          <cell r="A4798" t="str">
            <v>HC</v>
          </cell>
          <cell r="B4798" t="str">
            <v>HC General Ledger One</v>
          </cell>
          <cell r="C4798" t="str">
            <v>HC-GL</v>
          </cell>
          <cell r="D4798" t="str">
            <v>Jenner Institute</v>
          </cell>
        </row>
        <row r="4799">
          <cell r="A4799" t="str">
            <v>HC</v>
          </cell>
          <cell r="B4799" t="str">
            <v>HC General Ledger One</v>
          </cell>
          <cell r="C4799" t="str">
            <v>HC-GL</v>
          </cell>
          <cell r="D4799" t="str">
            <v>Jenner Institute</v>
          </cell>
        </row>
        <row r="4800">
          <cell r="A4800" t="str">
            <v>HC</v>
          </cell>
          <cell r="B4800" t="str">
            <v>HC General Ledger One</v>
          </cell>
          <cell r="C4800" t="str">
            <v>HC-GL</v>
          </cell>
          <cell r="D4800" t="str">
            <v>Jenner Institute</v>
          </cell>
        </row>
        <row r="4801">
          <cell r="A4801" t="str">
            <v>HC</v>
          </cell>
          <cell r="B4801" t="str">
            <v>HC General Ledger One Sal</v>
          </cell>
          <cell r="C4801" t="str">
            <v>HC-GL</v>
          </cell>
          <cell r="D4801" t="str">
            <v>Jenner Institute</v>
          </cell>
        </row>
        <row r="4802">
          <cell r="A4802" t="str">
            <v>HC</v>
          </cell>
          <cell r="B4802" t="str">
            <v>HC General Ledger One Sal</v>
          </cell>
          <cell r="C4802" t="str">
            <v>HC-GL</v>
          </cell>
          <cell r="D4802" t="str">
            <v>Jenner Institute</v>
          </cell>
        </row>
        <row r="4803">
          <cell r="A4803" t="str">
            <v>HC</v>
          </cell>
          <cell r="B4803" t="str">
            <v>HC General Ledger One Sal</v>
          </cell>
          <cell r="C4803" t="str">
            <v>HC-GL</v>
          </cell>
          <cell r="D4803" t="str">
            <v>Jenner Institute</v>
          </cell>
        </row>
        <row r="4804">
          <cell r="A4804" t="str">
            <v>HC</v>
          </cell>
          <cell r="B4804" t="str">
            <v>HC General Ledger One Sal</v>
          </cell>
          <cell r="C4804" t="str">
            <v>HC-GL</v>
          </cell>
          <cell r="D4804" t="str">
            <v>Jenner Institute</v>
          </cell>
        </row>
        <row r="4805">
          <cell r="A4805" t="str">
            <v>HC</v>
          </cell>
          <cell r="B4805" t="str">
            <v>HC General Ledger One Sal</v>
          </cell>
          <cell r="C4805" t="str">
            <v>HC-GL</v>
          </cell>
          <cell r="D4805" t="str">
            <v>Jenner Institute</v>
          </cell>
        </row>
        <row r="4806">
          <cell r="A4806" t="str">
            <v>HC</v>
          </cell>
          <cell r="B4806" t="str">
            <v>HC General Ledger Sal Level 3</v>
          </cell>
          <cell r="C4806" t="str">
            <v>HC-GL</v>
          </cell>
          <cell r="D4806" t="str">
            <v>Jenner Institute</v>
          </cell>
        </row>
        <row r="4807">
          <cell r="A4807" t="str">
            <v>HC</v>
          </cell>
          <cell r="B4807" t="str">
            <v>HC General Ledger Sal Level 3</v>
          </cell>
          <cell r="C4807" t="str">
            <v>HC-GL</v>
          </cell>
          <cell r="D4807" t="str">
            <v>Jenner Institute</v>
          </cell>
        </row>
        <row r="4808">
          <cell r="A4808" t="str">
            <v>HC</v>
          </cell>
          <cell r="B4808" t="str">
            <v>HC General Ledger Sal Level 3</v>
          </cell>
          <cell r="C4808" t="str">
            <v>HC-GL</v>
          </cell>
          <cell r="D4808" t="str">
            <v>Jenner Institute</v>
          </cell>
        </row>
        <row r="4809">
          <cell r="A4809" t="str">
            <v>HC</v>
          </cell>
          <cell r="B4809" t="str">
            <v>HC General Ledger Sal Level 3</v>
          </cell>
          <cell r="C4809" t="str">
            <v>HC-GL</v>
          </cell>
          <cell r="D4809" t="str">
            <v>Jenner Institute</v>
          </cell>
        </row>
        <row r="4810">
          <cell r="A4810" t="str">
            <v>HC</v>
          </cell>
          <cell r="B4810" t="str">
            <v>HC General Ledger Sal Level 3</v>
          </cell>
          <cell r="C4810" t="str">
            <v>HC-GL</v>
          </cell>
          <cell r="D4810" t="str">
            <v>Jenner Institute</v>
          </cell>
        </row>
        <row r="4811">
          <cell r="A4811" t="str">
            <v>HC</v>
          </cell>
          <cell r="B4811" t="str">
            <v>HC General Ledger Two Sal</v>
          </cell>
          <cell r="C4811" t="str">
            <v>HC-GL</v>
          </cell>
          <cell r="D4811" t="str">
            <v>Jenner Institute</v>
          </cell>
        </row>
        <row r="4812">
          <cell r="A4812" t="str">
            <v>HC</v>
          </cell>
          <cell r="B4812" t="str">
            <v>HC General Ledger Two Sal</v>
          </cell>
          <cell r="C4812" t="str">
            <v>HC-GL</v>
          </cell>
          <cell r="D4812" t="str">
            <v>Jenner Institute</v>
          </cell>
        </row>
        <row r="4813">
          <cell r="A4813" t="str">
            <v>HC</v>
          </cell>
          <cell r="B4813" t="str">
            <v>HC General Ledger Two Sal</v>
          </cell>
          <cell r="C4813" t="str">
            <v>HC-GL</v>
          </cell>
          <cell r="D4813" t="str">
            <v>Jenner Institute</v>
          </cell>
        </row>
        <row r="4814">
          <cell r="A4814" t="str">
            <v>HC</v>
          </cell>
          <cell r="B4814" t="str">
            <v>HC General Ledger Two Sal</v>
          </cell>
          <cell r="C4814" t="str">
            <v>HC-GL</v>
          </cell>
          <cell r="D4814" t="str">
            <v>Jenner Institute</v>
          </cell>
        </row>
        <row r="4815">
          <cell r="A4815" t="str">
            <v>HC</v>
          </cell>
          <cell r="B4815" t="str">
            <v>HC General Ledger Two Sal</v>
          </cell>
          <cell r="C4815" t="str">
            <v>HC-GL</v>
          </cell>
          <cell r="D4815" t="str">
            <v>Jenner Institute</v>
          </cell>
        </row>
        <row r="4816">
          <cell r="A4816" t="str">
            <v>HC</v>
          </cell>
          <cell r="B4816" t="str">
            <v>HC GL Enquiry</v>
          </cell>
          <cell r="C4816" t="str">
            <v>HC-GL</v>
          </cell>
          <cell r="D4816" t="str">
            <v>Jenner Institute</v>
          </cell>
        </row>
        <row r="4817">
          <cell r="A4817" t="str">
            <v>HC</v>
          </cell>
          <cell r="B4817" t="str">
            <v>HC GL Enquiry</v>
          </cell>
          <cell r="C4817" t="str">
            <v>HC-GL</v>
          </cell>
          <cell r="D4817" t="str">
            <v>Jenner Institute</v>
          </cell>
        </row>
        <row r="4818">
          <cell r="A4818" t="str">
            <v>HC</v>
          </cell>
          <cell r="B4818" t="str">
            <v>HC GL Enquiry</v>
          </cell>
          <cell r="C4818" t="str">
            <v>HC-GL</v>
          </cell>
          <cell r="D4818" t="str">
            <v>Jenner Institute</v>
          </cell>
        </row>
        <row r="4819">
          <cell r="A4819" t="str">
            <v>HC</v>
          </cell>
          <cell r="B4819" t="str">
            <v>HC GL Enquiry</v>
          </cell>
          <cell r="C4819" t="str">
            <v>HC-GL</v>
          </cell>
          <cell r="D4819" t="str">
            <v>Jenner Institute</v>
          </cell>
        </row>
        <row r="4820">
          <cell r="A4820" t="str">
            <v>HC</v>
          </cell>
          <cell r="B4820" t="str">
            <v>HC GL Enquiry</v>
          </cell>
          <cell r="C4820" t="str">
            <v>HC-GL</v>
          </cell>
          <cell r="D4820" t="str">
            <v>Jenner Institute</v>
          </cell>
        </row>
        <row r="4821">
          <cell r="A4821" t="str">
            <v>HC</v>
          </cell>
          <cell r="B4821" t="str">
            <v>HC Grants Level 3</v>
          </cell>
          <cell r="C4821" t="str">
            <v>HC</v>
          </cell>
          <cell r="D4821" t="str">
            <v>Jenner Institute</v>
          </cell>
        </row>
        <row r="4822">
          <cell r="A4822" t="str">
            <v>HC</v>
          </cell>
          <cell r="B4822" t="str">
            <v>HC Grants Level 3</v>
          </cell>
          <cell r="C4822" t="str">
            <v>HC</v>
          </cell>
          <cell r="D4822" t="str">
            <v>Jenner Institute</v>
          </cell>
        </row>
        <row r="4823">
          <cell r="A4823" t="str">
            <v>HC</v>
          </cell>
          <cell r="B4823" t="str">
            <v>HC Grants Level 3</v>
          </cell>
          <cell r="C4823" t="str">
            <v>HC</v>
          </cell>
          <cell r="D4823" t="str">
            <v>Jenner Institute</v>
          </cell>
        </row>
        <row r="4824">
          <cell r="A4824" t="str">
            <v>HC</v>
          </cell>
          <cell r="B4824" t="str">
            <v>HC Grants Level 3</v>
          </cell>
          <cell r="C4824" t="str">
            <v>HC</v>
          </cell>
          <cell r="D4824" t="str">
            <v>Jenner Institute</v>
          </cell>
        </row>
        <row r="4825">
          <cell r="A4825" t="str">
            <v>HC</v>
          </cell>
          <cell r="B4825" t="str">
            <v>HC Grants Level 3</v>
          </cell>
          <cell r="C4825" t="str">
            <v>HC</v>
          </cell>
          <cell r="D4825" t="str">
            <v>Jenner Institute</v>
          </cell>
        </row>
        <row r="4826">
          <cell r="A4826" t="str">
            <v>HC</v>
          </cell>
          <cell r="B4826" t="str">
            <v>HC Grants Level 3</v>
          </cell>
          <cell r="C4826" t="str">
            <v>HC</v>
          </cell>
          <cell r="D4826" t="str">
            <v>Jenner Institute</v>
          </cell>
        </row>
        <row r="4827">
          <cell r="A4827" t="str">
            <v>HC</v>
          </cell>
          <cell r="B4827" t="str">
            <v>HC Grants Level 3</v>
          </cell>
          <cell r="C4827" t="str">
            <v>HC</v>
          </cell>
          <cell r="D4827" t="str">
            <v>Jenner Institute</v>
          </cell>
        </row>
        <row r="4828">
          <cell r="A4828" t="str">
            <v>HC</v>
          </cell>
          <cell r="B4828" t="str">
            <v>HC Grants Level 4</v>
          </cell>
          <cell r="C4828" t="str">
            <v>HC</v>
          </cell>
          <cell r="D4828" t="str">
            <v>Jenner Institute</v>
          </cell>
        </row>
        <row r="4829">
          <cell r="A4829" t="str">
            <v>HC</v>
          </cell>
          <cell r="B4829" t="str">
            <v>HC Grants Level 4</v>
          </cell>
          <cell r="C4829" t="str">
            <v>HC</v>
          </cell>
          <cell r="D4829" t="str">
            <v>Jenner Institute</v>
          </cell>
        </row>
        <row r="4830">
          <cell r="A4830" t="str">
            <v>HC</v>
          </cell>
          <cell r="B4830" t="str">
            <v>HC Grants Level 4</v>
          </cell>
          <cell r="C4830" t="str">
            <v>HC</v>
          </cell>
          <cell r="D4830" t="str">
            <v>Jenner Institute</v>
          </cell>
        </row>
        <row r="4831">
          <cell r="A4831" t="str">
            <v>HC</v>
          </cell>
          <cell r="B4831" t="str">
            <v>HC Grants Level 4</v>
          </cell>
          <cell r="C4831" t="str">
            <v>HC</v>
          </cell>
          <cell r="D4831" t="str">
            <v>Jenner Institute</v>
          </cell>
        </row>
        <row r="4832">
          <cell r="A4832" t="str">
            <v>HC</v>
          </cell>
          <cell r="B4832" t="str">
            <v>HC Grants Level 4</v>
          </cell>
          <cell r="C4832" t="str">
            <v>HC</v>
          </cell>
          <cell r="D4832" t="str">
            <v>Jenner Institute</v>
          </cell>
        </row>
        <row r="4833">
          <cell r="A4833" t="str">
            <v>HC</v>
          </cell>
          <cell r="B4833" t="str">
            <v>HC Grants Level 4</v>
          </cell>
          <cell r="C4833" t="str">
            <v>HC</v>
          </cell>
          <cell r="D4833" t="str">
            <v>Jenner Institute</v>
          </cell>
        </row>
        <row r="4834">
          <cell r="A4834" t="str">
            <v>HC</v>
          </cell>
          <cell r="B4834" t="str">
            <v>HC Grants Level 4</v>
          </cell>
          <cell r="C4834" t="str">
            <v>HC</v>
          </cell>
          <cell r="D4834" t="str">
            <v>Jenner Institute</v>
          </cell>
        </row>
        <row r="4835">
          <cell r="A4835" t="str">
            <v>HC</v>
          </cell>
          <cell r="B4835" t="str">
            <v>HC Grants Level 6</v>
          </cell>
          <cell r="C4835" t="str">
            <v>Grants Accounting</v>
          </cell>
          <cell r="D4835" t="str">
            <v>No Security Rule Assigned (Full Access)</v>
          </cell>
        </row>
        <row r="4836">
          <cell r="A4836" t="str">
            <v>HC</v>
          </cell>
          <cell r="B4836" t="str">
            <v>HC Grants Sal Level 3</v>
          </cell>
          <cell r="C4836" t="str">
            <v>HC</v>
          </cell>
          <cell r="D4836" t="str">
            <v>Jenner Institute</v>
          </cell>
        </row>
        <row r="4837">
          <cell r="A4837" t="str">
            <v>HC</v>
          </cell>
          <cell r="B4837" t="str">
            <v>HC Grants Sal Level 3</v>
          </cell>
          <cell r="C4837" t="str">
            <v>HC</v>
          </cell>
          <cell r="D4837" t="str">
            <v>Jenner Institute</v>
          </cell>
        </row>
        <row r="4838">
          <cell r="A4838" t="str">
            <v>HC</v>
          </cell>
          <cell r="B4838" t="str">
            <v>HC Grants Sal Level 3</v>
          </cell>
          <cell r="C4838" t="str">
            <v>HC</v>
          </cell>
          <cell r="D4838" t="str">
            <v>Jenner Institute</v>
          </cell>
        </row>
        <row r="4839">
          <cell r="A4839" t="str">
            <v>HC</v>
          </cell>
          <cell r="B4839" t="str">
            <v>HC Grants Sal Level 3</v>
          </cell>
          <cell r="C4839" t="str">
            <v>HC</v>
          </cell>
          <cell r="D4839" t="str">
            <v>Jenner Institute</v>
          </cell>
        </row>
        <row r="4840">
          <cell r="A4840" t="str">
            <v>HC</v>
          </cell>
          <cell r="B4840" t="str">
            <v>HC Grants Sal Level 3</v>
          </cell>
          <cell r="C4840" t="str">
            <v>HC</v>
          </cell>
          <cell r="D4840" t="str">
            <v>Jenner Institute</v>
          </cell>
        </row>
        <row r="4841">
          <cell r="A4841" t="str">
            <v>HC</v>
          </cell>
          <cell r="B4841" t="str">
            <v>HC Grants Sal Level 3</v>
          </cell>
          <cell r="C4841" t="str">
            <v>HC</v>
          </cell>
          <cell r="D4841" t="str">
            <v>Jenner Institute</v>
          </cell>
        </row>
        <row r="4842">
          <cell r="A4842" t="str">
            <v>HC</v>
          </cell>
          <cell r="B4842" t="str">
            <v>HC Grants Sal Level 3</v>
          </cell>
          <cell r="C4842" t="str">
            <v>HC</v>
          </cell>
          <cell r="D4842" t="str">
            <v>Jenner Institute</v>
          </cell>
        </row>
        <row r="4843">
          <cell r="A4843" t="str">
            <v>HC</v>
          </cell>
          <cell r="B4843" t="str">
            <v>HC Grants Sal Level 6</v>
          </cell>
          <cell r="C4843" t="str">
            <v>HC</v>
          </cell>
          <cell r="D4843" t="str">
            <v>Jenner Institute</v>
          </cell>
        </row>
        <row r="4844">
          <cell r="A4844" t="str">
            <v>HC</v>
          </cell>
          <cell r="B4844" t="str">
            <v>HC Grants Sal Level 6</v>
          </cell>
          <cell r="C4844" t="str">
            <v>HC</v>
          </cell>
          <cell r="D4844" t="str">
            <v>Jenner Institute</v>
          </cell>
        </row>
        <row r="4845">
          <cell r="A4845" t="str">
            <v>HC</v>
          </cell>
          <cell r="B4845" t="str">
            <v>HC Grants Sal Level 6</v>
          </cell>
          <cell r="C4845" t="str">
            <v>HC</v>
          </cell>
          <cell r="D4845" t="str">
            <v>Jenner Institute</v>
          </cell>
        </row>
        <row r="4846">
          <cell r="A4846" t="str">
            <v>HC</v>
          </cell>
          <cell r="B4846" t="str">
            <v>HC Grants Sal Level 6</v>
          </cell>
          <cell r="C4846" t="str">
            <v>HC</v>
          </cell>
          <cell r="D4846" t="str">
            <v>Jenner Institute</v>
          </cell>
        </row>
        <row r="4847">
          <cell r="A4847" t="str">
            <v>HC</v>
          </cell>
          <cell r="B4847" t="str">
            <v>HC Grants Sal Level 6</v>
          </cell>
          <cell r="C4847" t="str">
            <v>HC</v>
          </cell>
          <cell r="D4847" t="str">
            <v>Jenner Institute</v>
          </cell>
        </row>
        <row r="4848">
          <cell r="A4848" t="str">
            <v>HC</v>
          </cell>
          <cell r="B4848" t="str">
            <v>HC Grants Sal Level 6</v>
          </cell>
          <cell r="C4848" t="str">
            <v>HC</v>
          </cell>
          <cell r="D4848" t="str">
            <v>Jenner Institute</v>
          </cell>
        </row>
        <row r="4849">
          <cell r="A4849" t="str">
            <v>HC</v>
          </cell>
          <cell r="B4849" t="str">
            <v>HC Grants Sal Level 6</v>
          </cell>
          <cell r="C4849" t="str">
            <v>HC</v>
          </cell>
          <cell r="D4849" t="str">
            <v>Jenner Institute</v>
          </cell>
        </row>
        <row r="4850">
          <cell r="A4850" t="str">
            <v>HC</v>
          </cell>
          <cell r="B4850" t="str">
            <v>HC Purchasing Level 1</v>
          </cell>
          <cell r="C4850" t="str">
            <v>HC</v>
          </cell>
          <cell r="D4850" t="str">
            <v>Jenner Institute</v>
          </cell>
        </row>
        <row r="4851">
          <cell r="A4851" t="str">
            <v>HC</v>
          </cell>
          <cell r="B4851" t="str">
            <v>HC Purchasing Level 1</v>
          </cell>
          <cell r="C4851" t="str">
            <v>HC</v>
          </cell>
          <cell r="D4851" t="str">
            <v>Jenner Institute</v>
          </cell>
        </row>
        <row r="4852">
          <cell r="A4852" t="str">
            <v>HC</v>
          </cell>
          <cell r="B4852" t="str">
            <v>HC Purchasing Level 1</v>
          </cell>
          <cell r="C4852" t="str">
            <v>HC</v>
          </cell>
          <cell r="D4852" t="str">
            <v>Jenner Institute</v>
          </cell>
        </row>
        <row r="4853">
          <cell r="A4853" t="str">
            <v>HC</v>
          </cell>
          <cell r="B4853" t="str">
            <v>HC Purchasing Level 1</v>
          </cell>
          <cell r="C4853" t="str">
            <v>HC</v>
          </cell>
          <cell r="D4853" t="str">
            <v>Jenner Institute</v>
          </cell>
        </row>
        <row r="4854">
          <cell r="A4854" t="str">
            <v>HC</v>
          </cell>
          <cell r="B4854" t="str">
            <v>HC Purchasing Level 1</v>
          </cell>
          <cell r="C4854" t="str">
            <v>HC</v>
          </cell>
          <cell r="D4854" t="str">
            <v>Jenner Institute</v>
          </cell>
        </row>
        <row r="4855">
          <cell r="A4855" t="str">
            <v>HC</v>
          </cell>
          <cell r="B4855" t="str">
            <v>HC Purchasing Level 1</v>
          </cell>
          <cell r="C4855" t="str">
            <v>HC</v>
          </cell>
          <cell r="D4855" t="str">
            <v>Jenner Institute</v>
          </cell>
        </row>
        <row r="4856">
          <cell r="A4856" t="str">
            <v>HC</v>
          </cell>
          <cell r="B4856" t="str">
            <v>HC Purchasing Level 1</v>
          </cell>
          <cell r="C4856" t="str">
            <v>HC</v>
          </cell>
          <cell r="D4856" t="str">
            <v>Jenner Institute</v>
          </cell>
        </row>
        <row r="4857">
          <cell r="A4857" t="str">
            <v>HC</v>
          </cell>
          <cell r="B4857" t="str">
            <v>HC Purchasing Level 3</v>
          </cell>
          <cell r="C4857" t="str">
            <v>HC</v>
          </cell>
          <cell r="D4857" t="str">
            <v>Jenner Institute</v>
          </cell>
        </row>
        <row r="4858">
          <cell r="A4858" t="str">
            <v>HC</v>
          </cell>
          <cell r="B4858" t="str">
            <v>HC Purchasing Level 3</v>
          </cell>
          <cell r="C4858" t="str">
            <v>HC</v>
          </cell>
          <cell r="D4858" t="str">
            <v>Jenner Institute</v>
          </cell>
        </row>
        <row r="4859">
          <cell r="A4859" t="str">
            <v>HC</v>
          </cell>
          <cell r="B4859" t="str">
            <v>HC Purchasing Level 3</v>
          </cell>
          <cell r="C4859" t="str">
            <v>HC</v>
          </cell>
          <cell r="D4859" t="str">
            <v>Jenner Institute</v>
          </cell>
        </row>
        <row r="4860">
          <cell r="A4860" t="str">
            <v>HC</v>
          </cell>
          <cell r="B4860" t="str">
            <v>HC Purchasing Level 3</v>
          </cell>
          <cell r="C4860" t="str">
            <v>HC</v>
          </cell>
          <cell r="D4860" t="str">
            <v>Jenner Institute</v>
          </cell>
        </row>
        <row r="4861">
          <cell r="A4861" t="str">
            <v>HC</v>
          </cell>
          <cell r="B4861" t="str">
            <v>HC Purchasing Level 3</v>
          </cell>
          <cell r="C4861" t="str">
            <v>HC</v>
          </cell>
          <cell r="D4861" t="str">
            <v>Jenner Institute</v>
          </cell>
        </row>
        <row r="4862">
          <cell r="A4862" t="str">
            <v>HC</v>
          </cell>
          <cell r="B4862" t="str">
            <v>HC Purchasing Level 3</v>
          </cell>
          <cell r="C4862" t="str">
            <v>HC</v>
          </cell>
          <cell r="D4862" t="str">
            <v>Jenner Institute</v>
          </cell>
        </row>
        <row r="4863">
          <cell r="A4863" t="str">
            <v>HC</v>
          </cell>
          <cell r="B4863" t="str">
            <v>HC Purchasing Level 3</v>
          </cell>
          <cell r="C4863" t="str">
            <v>HC</v>
          </cell>
          <cell r="D4863" t="str">
            <v>Jenner Institute</v>
          </cell>
        </row>
        <row r="4864">
          <cell r="A4864" t="str">
            <v>HC</v>
          </cell>
          <cell r="B4864" t="str">
            <v>HC Purchasing Level 4</v>
          </cell>
          <cell r="C4864" t="str">
            <v>HC</v>
          </cell>
          <cell r="D4864" t="str">
            <v>Jenner Institute</v>
          </cell>
        </row>
        <row r="4865">
          <cell r="A4865" t="str">
            <v>HC</v>
          </cell>
          <cell r="B4865" t="str">
            <v>HC Purchasing Level 4</v>
          </cell>
          <cell r="C4865" t="str">
            <v>HC</v>
          </cell>
          <cell r="D4865" t="str">
            <v>Jenner Institute</v>
          </cell>
        </row>
        <row r="4866">
          <cell r="A4866" t="str">
            <v>HC</v>
          </cell>
          <cell r="B4866" t="str">
            <v>HC Purchasing Level 4</v>
          </cell>
          <cell r="C4866" t="str">
            <v>HC</v>
          </cell>
          <cell r="D4866" t="str">
            <v>Jenner Institute</v>
          </cell>
        </row>
        <row r="4867">
          <cell r="A4867" t="str">
            <v>HC</v>
          </cell>
          <cell r="B4867" t="str">
            <v>HC Purchasing Level 4</v>
          </cell>
          <cell r="C4867" t="str">
            <v>HC</v>
          </cell>
          <cell r="D4867" t="str">
            <v>Jenner Institute</v>
          </cell>
        </row>
        <row r="4868">
          <cell r="A4868" t="str">
            <v>HC</v>
          </cell>
          <cell r="B4868" t="str">
            <v>HC Purchasing Level 4</v>
          </cell>
          <cell r="C4868" t="str">
            <v>HC</v>
          </cell>
          <cell r="D4868" t="str">
            <v>Jenner Institute</v>
          </cell>
        </row>
        <row r="4869">
          <cell r="A4869" t="str">
            <v>HC</v>
          </cell>
          <cell r="B4869" t="str">
            <v>HC Purchasing Level 4</v>
          </cell>
          <cell r="C4869" t="str">
            <v>HC</v>
          </cell>
          <cell r="D4869" t="str">
            <v>Jenner Institute</v>
          </cell>
        </row>
        <row r="4870">
          <cell r="A4870" t="str">
            <v>HC</v>
          </cell>
          <cell r="B4870" t="str">
            <v>HC Purchasing Level 4</v>
          </cell>
          <cell r="C4870" t="str">
            <v>HC</v>
          </cell>
          <cell r="D4870" t="str">
            <v>Jenner Institute</v>
          </cell>
        </row>
        <row r="4871">
          <cell r="A4871" t="str">
            <v>HC</v>
          </cell>
          <cell r="B4871" t="str">
            <v>HC Purchasing Level 6</v>
          </cell>
          <cell r="C4871" t="str">
            <v>HC</v>
          </cell>
          <cell r="D4871" t="str">
            <v>Jenner Institute</v>
          </cell>
        </row>
        <row r="4872">
          <cell r="A4872" t="str">
            <v>HC</v>
          </cell>
          <cell r="B4872" t="str">
            <v>HC Purchasing Level 6</v>
          </cell>
          <cell r="C4872" t="str">
            <v>HC</v>
          </cell>
          <cell r="D4872" t="str">
            <v>Jenner Institute</v>
          </cell>
        </row>
        <row r="4873">
          <cell r="A4873" t="str">
            <v>HC</v>
          </cell>
          <cell r="B4873" t="str">
            <v>HC Purchasing Level 6</v>
          </cell>
          <cell r="C4873" t="str">
            <v>HC</v>
          </cell>
          <cell r="D4873" t="str">
            <v>Jenner Institute</v>
          </cell>
        </row>
        <row r="4874">
          <cell r="A4874" t="str">
            <v>HC</v>
          </cell>
          <cell r="B4874" t="str">
            <v>HC Purchasing Level 6</v>
          </cell>
          <cell r="C4874" t="str">
            <v>HC</v>
          </cell>
          <cell r="D4874" t="str">
            <v>Jenner Institute</v>
          </cell>
        </row>
        <row r="4875">
          <cell r="A4875" t="str">
            <v>HC</v>
          </cell>
          <cell r="B4875" t="str">
            <v>HC Purchasing Level 6</v>
          </cell>
          <cell r="C4875" t="str">
            <v>HC</v>
          </cell>
          <cell r="D4875" t="str">
            <v>Jenner Institute</v>
          </cell>
        </row>
        <row r="4876">
          <cell r="A4876" t="str">
            <v>HC</v>
          </cell>
          <cell r="B4876" t="str">
            <v>HC Purchasing Level 6</v>
          </cell>
          <cell r="C4876" t="str">
            <v>HC</v>
          </cell>
          <cell r="D4876" t="str">
            <v>Jenner Institute</v>
          </cell>
        </row>
        <row r="4877">
          <cell r="A4877" t="str">
            <v>HC</v>
          </cell>
          <cell r="B4877" t="str">
            <v>HC Purchasing Level 6</v>
          </cell>
          <cell r="C4877" t="str">
            <v>HC</v>
          </cell>
          <cell r="D4877" t="str">
            <v>Jenner Institute</v>
          </cell>
        </row>
        <row r="4878">
          <cell r="A4878" t="str">
            <v>HC</v>
          </cell>
          <cell r="B4878" t="str">
            <v>HC Purchasing One</v>
          </cell>
          <cell r="C4878" t="str">
            <v>HC</v>
          </cell>
          <cell r="D4878" t="str">
            <v>Jenner Institute</v>
          </cell>
        </row>
        <row r="4879">
          <cell r="A4879" t="str">
            <v>HC</v>
          </cell>
          <cell r="B4879" t="str">
            <v>HC Purchasing One</v>
          </cell>
          <cell r="C4879" t="str">
            <v>HC</v>
          </cell>
          <cell r="D4879" t="str">
            <v>Jenner Institute</v>
          </cell>
        </row>
        <row r="4880">
          <cell r="A4880" t="str">
            <v>HC</v>
          </cell>
          <cell r="B4880" t="str">
            <v>HC Purchasing One</v>
          </cell>
          <cell r="C4880" t="str">
            <v>HC</v>
          </cell>
          <cell r="D4880" t="str">
            <v>Jenner Institute</v>
          </cell>
        </row>
        <row r="4881">
          <cell r="A4881" t="str">
            <v>HC</v>
          </cell>
          <cell r="B4881" t="str">
            <v>HC Purchasing One</v>
          </cell>
          <cell r="C4881" t="str">
            <v>HC</v>
          </cell>
          <cell r="D4881" t="str">
            <v>Jenner Institute</v>
          </cell>
        </row>
        <row r="4882">
          <cell r="A4882" t="str">
            <v>HC</v>
          </cell>
          <cell r="B4882" t="str">
            <v>HC Purchasing One</v>
          </cell>
          <cell r="C4882" t="str">
            <v>HC</v>
          </cell>
          <cell r="D4882" t="str">
            <v>Jenner Institute</v>
          </cell>
        </row>
        <row r="4883">
          <cell r="A4883" t="str">
            <v>HC</v>
          </cell>
          <cell r="B4883" t="str">
            <v>HC Purchasing One</v>
          </cell>
          <cell r="C4883" t="str">
            <v>HC</v>
          </cell>
          <cell r="D4883" t="str">
            <v>Jenner Institute</v>
          </cell>
        </row>
        <row r="4884">
          <cell r="A4884" t="str">
            <v>HC</v>
          </cell>
          <cell r="B4884" t="str">
            <v>HC Purchasing One</v>
          </cell>
          <cell r="C4884" t="str">
            <v>HC</v>
          </cell>
          <cell r="D4884" t="str">
            <v>Jenner Institute</v>
          </cell>
        </row>
        <row r="4885">
          <cell r="A4885" t="str">
            <v>HC</v>
          </cell>
          <cell r="B4885" t="str">
            <v>HC Receivables Level 1</v>
          </cell>
          <cell r="C4885" t="str">
            <v>HC</v>
          </cell>
          <cell r="D4885" t="str">
            <v>Jenner Institute</v>
          </cell>
        </row>
        <row r="4886">
          <cell r="A4886" t="str">
            <v>HC</v>
          </cell>
          <cell r="B4886" t="str">
            <v>HC Receivables Level 1</v>
          </cell>
          <cell r="C4886" t="str">
            <v>HC</v>
          </cell>
          <cell r="D4886" t="str">
            <v>Jenner Institute</v>
          </cell>
        </row>
        <row r="4887">
          <cell r="A4887" t="str">
            <v>HC</v>
          </cell>
          <cell r="B4887" t="str">
            <v>HC Receivables Level 1</v>
          </cell>
          <cell r="C4887" t="str">
            <v>HC</v>
          </cell>
          <cell r="D4887" t="str">
            <v>Jenner Institute</v>
          </cell>
        </row>
        <row r="4888">
          <cell r="A4888" t="str">
            <v>HC</v>
          </cell>
          <cell r="B4888" t="str">
            <v>HC Receivables Level 1</v>
          </cell>
          <cell r="C4888" t="str">
            <v>HC</v>
          </cell>
          <cell r="D4888" t="str">
            <v>Jenner Institute</v>
          </cell>
        </row>
        <row r="4889">
          <cell r="A4889" t="str">
            <v>HC</v>
          </cell>
          <cell r="B4889" t="str">
            <v>HC Receivables Level 1</v>
          </cell>
          <cell r="C4889" t="str">
            <v>HC</v>
          </cell>
          <cell r="D4889" t="str">
            <v>Jenner Institute</v>
          </cell>
        </row>
        <row r="4890">
          <cell r="A4890" t="str">
            <v>HC</v>
          </cell>
          <cell r="B4890" t="str">
            <v>HC Receivables Level 1</v>
          </cell>
          <cell r="C4890" t="str">
            <v>HC</v>
          </cell>
          <cell r="D4890" t="str">
            <v>Jenner Institute</v>
          </cell>
        </row>
        <row r="4891">
          <cell r="A4891" t="str">
            <v>HC</v>
          </cell>
          <cell r="B4891" t="str">
            <v>HC Receivables Level 1</v>
          </cell>
          <cell r="C4891" t="str">
            <v>HC</v>
          </cell>
          <cell r="D4891" t="str">
            <v>Jenner Institute</v>
          </cell>
        </row>
        <row r="4892">
          <cell r="A4892" t="str">
            <v>HC</v>
          </cell>
          <cell r="B4892" t="str">
            <v>HC Receivables Level 6</v>
          </cell>
          <cell r="C4892" t="str">
            <v>HC</v>
          </cell>
          <cell r="D4892" t="str">
            <v>Jenner Institute</v>
          </cell>
        </row>
        <row r="4893">
          <cell r="A4893" t="str">
            <v>HC</v>
          </cell>
          <cell r="B4893" t="str">
            <v>HC Receivables Level 6</v>
          </cell>
          <cell r="C4893" t="str">
            <v>HC</v>
          </cell>
          <cell r="D4893" t="str">
            <v>Jenner Institute</v>
          </cell>
        </row>
        <row r="4894">
          <cell r="A4894" t="str">
            <v>HC</v>
          </cell>
          <cell r="B4894" t="str">
            <v>HC Receivables Level 6</v>
          </cell>
          <cell r="C4894" t="str">
            <v>HC</v>
          </cell>
          <cell r="D4894" t="str">
            <v>Jenner Institute</v>
          </cell>
        </row>
        <row r="4895">
          <cell r="A4895" t="str">
            <v>HC</v>
          </cell>
          <cell r="B4895" t="str">
            <v>HC Receivables Level 6</v>
          </cell>
          <cell r="C4895" t="str">
            <v>HC</v>
          </cell>
          <cell r="D4895" t="str">
            <v>Jenner Institute</v>
          </cell>
        </row>
        <row r="4896">
          <cell r="A4896" t="str">
            <v>HC</v>
          </cell>
          <cell r="B4896" t="str">
            <v>HC Receivables Level 6</v>
          </cell>
          <cell r="C4896" t="str">
            <v>HC</v>
          </cell>
          <cell r="D4896" t="str">
            <v>Jenner Institute</v>
          </cell>
        </row>
        <row r="4897">
          <cell r="A4897" t="str">
            <v>HC</v>
          </cell>
          <cell r="B4897" t="str">
            <v>HC Receivables Level 6</v>
          </cell>
          <cell r="C4897" t="str">
            <v>HC</v>
          </cell>
          <cell r="D4897" t="str">
            <v>Jenner Institute</v>
          </cell>
        </row>
        <row r="4898">
          <cell r="A4898" t="str">
            <v>HC</v>
          </cell>
          <cell r="B4898" t="str">
            <v>HC Receivables Level 6</v>
          </cell>
          <cell r="C4898" t="str">
            <v>HC</v>
          </cell>
          <cell r="D4898" t="str">
            <v>Jenner Institute</v>
          </cell>
        </row>
        <row r="4899">
          <cell r="A4899" t="str">
            <v>HD</v>
          </cell>
          <cell r="B4899" t="str">
            <v>HD Accounts Payable Level 2</v>
          </cell>
          <cell r="C4899" t="str">
            <v>HD</v>
          </cell>
          <cell r="D4899" t="str">
            <v>Clinical Pharmacology</v>
          </cell>
        </row>
        <row r="4900">
          <cell r="A4900" t="str">
            <v>HD</v>
          </cell>
          <cell r="B4900" t="str">
            <v>HD Accounts Payable Level 2</v>
          </cell>
          <cell r="C4900" t="str">
            <v>HD</v>
          </cell>
          <cell r="D4900" t="str">
            <v>Clinical Pharmacology</v>
          </cell>
        </row>
        <row r="4901">
          <cell r="A4901" t="str">
            <v>HD</v>
          </cell>
          <cell r="B4901" t="str">
            <v>HD Accounts Payable One</v>
          </cell>
          <cell r="C4901" t="str">
            <v>HD</v>
          </cell>
          <cell r="D4901" t="str">
            <v>Clinical Pharmacology</v>
          </cell>
        </row>
        <row r="4902">
          <cell r="A4902" t="str">
            <v>HD</v>
          </cell>
          <cell r="B4902" t="str">
            <v>HD Accounts Payable One</v>
          </cell>
          <cell r="C4902" t="str">
            <v>HD</v>
          </cell>
          <cell r="D4902" t="str">
            <v>Clinical Pharmacology</v>
          </cell>
        </row>
        <row r="4903">
          <cell r="A4903" t="str">
            <v>HD</v>
          </cell>
          <cell r="B4903" t="str">
            <v>HD Accounts Payable Two</v>
          </cell>
          <cell r="C4903" t="str">
            <v>HD</v>
          </cell>
          <cell r="D4903" t="str">
            <v>Clinical Pharmacology</v>
          </cell>
        </row>
        <row r="4904">
          <cell r="A4904" t="str">
            <v>HD</v>
          </cell>
          <cell r="B4904" t="str">
            <v>HD Accounts Payable Two</v>
          </cell>
          <cell r="C4904" t="str">
            <v>HD</v>
          </cell>
          <cell r="D4904" t="str">
            <v>Clinical Pharmacology</v>
          </cell>
        </row>
        <row r="4905">
          <cell r="A4905" t="str">
            <v>HD</v>
          </cell>
          <cell r="B4905" t="str">
            <v>HD Accounts Receivable One</v>
          </cell>
          <cell r="C4905" t="str">
            <v>HD</v>
          </cell>
          <cell r="D4905" t="str">
            <v>Clinical Pharmacology</v>
          </cell>
        </row>
        <row r="4906">
          <cell r="A4906" t="str">
            <v>HD</v>
          </cell>
          <cell r="B4906" t="str">
            <v>HD Accounts Receivable One</v>
          </cell>
          <cell r="C4906" t="str">
            <v>HD</v>
          </cell>
          <cell r="D4906" t="str">
            <v>Clinical Pharmacology</v>
          </cell>
        </row>
        <row r="4907">
          <cell r="A4907" t="str">
            <v>HD</v>
          </cell>
          <cell r="B4907" t="str">
            <v>HD Accounts Receivable Three</v>
          </cell>
          <cell r="C4907" t="str">
            <v>HD</v>
          </cell>
          <cell r="D4907" t="str">
            <v>Clinical Pharmacology</v>
          </cell>
        </row>
        <row r="4908">
          <cell r="A4908" t="str">
            <v>HD</v>
          </cell>
          <cell r="B4908" t="str">
            <v>HD Accounts Receivable Three</v>
          </cell>
          <cell r="C4908" t="str">
            <v>HD</v>
          </cell>
          <cell r="D4908" t="str">
            <v>Clinical Pharmacology</v>
          </cell>
        </row>
        <row r="4909">
          <cell r="A4909" t="str">
            <v>HD</v>
          </cell>
          <cell r="B4909" t="str">
            <v>HD General Ledger Level 1</v>
          </cell>
          <cell r="C4909" t="str">
            <v>HD - GL</v>
          </cell>
          <cell r="D4909" t="str">
            <v>Clinical Pharmacology</v>
          </cell>
        </row>
        <row r="4910">
          <cell r="A4910" t="str">
            <v>HD</v>
          </cell>
          <cell r="B4910" t="str">
            <v>HD General Ledger Level 2</v>
          </cell>
          <cell r="C4910" t="str">
            <v>HD - GL</v>
          </cell>
          <cell r="D4910" t="str">
            <v>Clinical Pharmacology</v>
          </cell>
        </row>
        <row r="4911">
          <cell r="A4911" t="str">
            <v>HD</v>
          </cell>
          <cell r="B4911" t="str">
            <v>HD General Ledger Level 3</v>
          </cell>
          <cell r="C4911" t="str">
            <v>HD - GL</v>
          </cell>
          <cell r="D4911" t="str">
            <v>Clinical Pharmacology</v>
          </cell>
        </row>
        <row r="4912">
          <cell r="A4912" t="str">
            <v>HD</v>
          </cell>
          <cell r="B4912" t="str">
            <v>HD General Ledger One</v>
          </cell>
          <cell r="C4912" t="str">
            <v>HD - GL</v>
          </cell>
          <cell r="D4912" t="str">
            <v>Clinical Pharmacology</v>
          </cell>
        </row>
        <row r="4913">
          <cell r="A4913" t="str">
            <v>HD</v>
          </cell>
          <cell r="B4913" t="str">
            <v>HD General Ledger One Sal</v>
          </cell>
          <cell r="C4913" t="str">
            <v>HD - GL</v>
          </cell>
          <cell r="D4913" t="str">
            <v>Clinical Pharmacology</v>
          </cell>
        </row>
        <row r="4914">
          <cell r="A4914" t="str">
            <v>HD</v>
          </cell>
          <cell r="B4914" t="str">
            <v>HD General Ledger Sal Level 3</v>
          </cell>
          <cell r="C4914" t="str">
            <v>HD - GL</v>
          </cell>
          <cell r="D4914" t="str">
            <v>Clinical Pharmacology</v>
          </cell>
        </row>
        <row r="4915">
          <cell r="A4915" t="str">
            <v>HD</v>
          </cell>
          <cell r="B4915" t="str">
            <v>HD General Ledger Two</v>
          </cell>
          <cell r="C4915" t="str">
            <v>HD - GL</v>
          </cell>
          <cell r="D4915" t="str">
            <v>Clinical Pharmacology</v>
          </cell>
        </row>
        <row r="4916">
          <cell r="A4916" t="str">
            <v>HD</v>
          </cell>
          <cell r="B4916" t="str">
            <v>HD GL Enquiry</v>
          </cell>
          <cell r="C4916" t="str">
            <v>HD - GL</v>
          </cell>
          <cell r="D4916" t="str">
            <v>Clinical Pharmacology</v>
          </cell>
        </row>
        <row r="4917">
          <cell r="A4917" t="str">
            <v>HD</v>
          </cell>
          <cell r="B4917" t="str">
            <v>HD Grants Level 6</v>
          </cell>
          <cell r="C4917" t="str">
            <v>Grants Accounting</v>
          </cell>
          <cell r="D4917" t="str">
            <v>No Security Rule Assigned (Full Access)</v>
          </cell>
        </row>
        <row r="4918">
          <cell r="A4918" t="str">
            <v>HD</v>
          </cell>
          <cell r="B4918" t="str">
            <v>HD Grants Sal Level 6</v>
          </cell>
          <cell r="C4918" t="str">
            <v>Grants Accounting</v>
          </cell>
          <cell r="D4918" t="str">
            <v>No Security Rule Assigned (Full Access)</v>
          </cell>
        </row>
        <row r="4919">
          <cell r="A4919" t="str">
            <v>HD</v>
          </cell>
          <cell r="B4919" t="str">
            <v>HD iProcurement</v>
          </cell>
          <cell r="C4919" t="str">
            <v>HD</v>
          </cell>
          <cell r="D4919" t="str">
            <v>Clinical Pharmacology</v>
          </cell>
        </row>
        <row r="4920">
          <cell r="A4920" t="str">
            <v>HD</v>
          </cell>
          <cell r="B4920" t="str">
            <v>HD iProcurement</v>
          </cell>
          <cell r="C4920" t="str">
            <v>HD</v>
          </cell>
          <cell r="D4920" t="str">
            <v>Clinical Pharmacology</v>
          </cell>
        </row>
        <row r="4921">
          <cell r="A4921" t="str">
            <v>HD</v>
          </cell>
          <cell r="B4921" t="str">
            <v>HD Purchasing Level 3</v>
          </cell>
          <cell r="C4921" t="str">
            <v>HD</v>
          </cell>
          <cell r="D4921" t="str">
            <v>Clinical Pharmacology</v>
          </cell>
        </row>
        <row r="4922">
          <cell r="A4922" t="str">
            <v>HD</v>
          </cell>
          <cell r="B4922" t="str">
            <v>HD Purchasing Level 3</v>
          </cell>
          <cell r="C4922" t="str">
            <v>HD</v>
          </cell>
          <cell r="D4922" t="str">
            <v>Clinical Pharmacology</v>
          </cell>
        </row>
        <row r="4923">
          <cell r="A4923" t="str">
            <v>HD</v>
          </cell>
          <cell r="B4923" t="str">
            <v>HD Purchasing Level 4</v>
          </cell>
          <cell r="C4923" t="str">
            <v>HD</v>
          </cell>
          <cell r="D4923" t="str">
            <v>Clinical Pharmacology</v>
          </cell>
        </row>
        <row r="4924">
          <cell r="A4924" t="str">
            <v>HD</v>
          </cell>
          <cell r="B4924" t="str">
            <v>HD Purchasing Level 4</v>
          </cell>
          <cell r="C4924" t="str">
            <v>HD</v>
          </cell>
          <cell r="D4924" t="str">
            <v>Clinical Pharmacology</v>
          </cell>
        </row>
        <row r="4925">
          <cell r="A4925" t="str">
            <v>HD</v>
          </cell>
          <cell r="B4925" t="str">
            <v>HD Purchasing Level 5</v>
          </cell>
          <cell r="C4925" t="str">
            <v>HD</v>
          </cell>
          <cell r="D4925" t="str">
            <v>Clinical Pharmacology</v>
          </cell>
        </row>
        <row r="4926">
          <cell r="A4926" t="str">
            <v>HD</v>
          </cell>
          <cell r="B4926" t="str">
            <v>HD Purchasing Level 5</v>
          </cell>
          <cell r="C4926" t="str">
            <v>HD</v>
          </cell>
          <cell r="D4926" t="str">
            <v>Clinical Pharmacology</v>
          </cell>
        </row>
        <row r="4927">
          <cell r="A4927" t="str">
            <v>HD</v>
          </cell>
          <cell r="B4927" t="str">
            <v>HD Purchasing Level 6</v>
          </cell>
          <cell r="C4927" t="str">
            <v>HD</v>
          </cell>
          <cell r="D4927" t="str">
            <v>Clinical Pharmacology</v>
          </cell>
        </row>
        <row r="4928">
          <cell r="A4928" t="str">
            <v>HD</v>
          </cell>
          <cell r="B4928" t="str">
            <v>HD Purchasing Level 6</v>
          </cell>
          <cell r="C4928" t="str">
            <v>HD</v>
          </cell>
          <cell r="D4928" t="str">
            <v>Clinical Pharmacology</v>
          </cell>
        </row>
        <row r="4929">
          <cell r="A4929" t="str">
            <v>HD</v>
          </cell>
          <cell r="B4929" t="str">
            <v>HD Purchasing One</v>
          </cell>
          <cell r="C4929" t="str">
            <v>HD</v>
          </cell>
          <cell r="D4929" t="str">
            <v>Clinical Pharmacology</v>
          </cell>
        </row>
        <row r="4930">
          <cell r="A4930" t="str">
            <v>HD</v>
          </cell>
          <cell r="B4930" t="str">
            <v>HD Purchasing One</v>
          </cell>
          <cell r="C4930" t="str">
            <v>HD</v>
          </cell>
          <cell r="D4930" t="str">
            <v>Clinical Pharmacology</v>
          </cell>
        </row>
        <row r="4931">
          <cell r="A4931" t="str">
            <v>HD</v>
          </cell>
          <cell r="B4931" t="str">
            <v>HD Receivables Level 4</v>
          </cell>
          <cell r="C4931" t="str">
            <v>HD</v>
          </cell>
          <cell r="D4931" t="str">
            <v>Clinical Pharmacology</v>
          </cell>
        </row>
        <row r="4932">
          <cell r="A4932" t="str">
            <v>HD</v>
          </cell>
          <cell r="B4932" t="str">
            <v>HD Receivables Level 4</v>
          </cell>
          <cell r="C4932" t="str">
            <v>HD</v>
          </cell>
          <cell r="D4932" t="str">
            <v>Clinical Pharmacology</v>
          </cell>
        </row>
        <row r="4933">
          <cell r="A4933" t="str">
            <v>HD</v>
          </cell>
          <cell r="B4933" t="str">
            <v>HD Receivables Level 6</v>
          </cell>
          <cell r="C4933" t="str">
            <v>HD</v>
          </cell>
          <cell r="D4933" t="str">
            <v>Clinical Pharmacology</v>
          </cell>
        </row>
        <row r="4934">
          <cell r="A4934" t="str">
            <v>HD</v>
          </cell>
          <cell r="B4934" t="str">
            <v>HD Receivables Level 6</v>
          </cell>
          <cell r="C4934" t="str">
            <v>HD</v>
          </cell>
          <cell r="D4934" t="str">
            <v>Clinical Pharmacology</v>
          </cell>
        </row>
        <row r="4935">
          <cell r="A4935" t="str">
            <v>HE</v>
          </cell>
          <cell r="B4935" t="str">
            <v>HE Accounts Payable Level 1</v>
          </cell>
          <cell r="C4935" t="str">
            <v>HE</v>
          </cell>
          <cell r="D4935" t="str">
            <v>Obstetrics &amp; Gynaecology</v>
          </cell>
        </row>
        <row r="4936">
          <cell r="A4936" t="str">
            <v>HE</v>
          </cell>
          <cell r="B4936" t="str">
            <v>HE Accounts Payable Level 1</v>
          </cell>
          <cell r="C4936" t="str">
            <v>HE</v>
          </cell>
          <cell r="D4936" t="str">
            <v>Obstetrics &amp; Gynaecology</v>
          </cell>
        </row>
        <row r="4937">
          <cell r="A4937" t="str">
            <v>HE</v>
          </cell>
          <cell r="B4937" t="str">
            <v>HE Accounts Payable Level 2</v>
          </cell>
          <cell r="C4937" t="str">
            <v>HE</v>
          </cell>
          <cell r="D4937" t="str">
            <v>Obstetrics &amp; Gynaecology</v>
          </cell>
        </row>
        <row r="4938">
          <cell r="A4938" t="str">
            <v>HE</v>
          </cell>
          <cell r="B4938" t="str">
            <v>HE Accounts Payable Level 2</v>
          </cell>
          <cell r="C4938" t="str">
            <v>HE</v>
          </cell>
          <cell r="D4938" t="str">
            <v>Obstetrics &amp; Gynaecology</v>
          </cell>
        </row>
        <row r="4939">
          <cell r="A4939" t="str">
            <v>HE</v>
          </cell>
          <cell r="B4939" t="str">
            <v>HE Accounts Payable One</v>
          </cell>
          <cell r="C4939" t="str">
            <v>HE</v>
          </cell>
          <cell r="D4939" t="str">
            <v>Obstetrics &amp; Gynaecology</v>
          </cell>
        </row>
        <row r="4940">
          <cell r="A4940" t="str">
            <v>HE</v>
          </cell>
          <cell r="B4940" t="str">
            <v>HE Accounts Payable One</v>
          </cell>
          <cell r="C4940" t="str">
            <v>HE</v>
          </cell>
          <cell r="D4940" t="str">
            <v>Obstetrics &amp; Gynaecology</v>
          </cell>
        </row>
        <row r="4941">
          <cell r="A4941" t="str">
            <v>HE</v>
          </cell>
          <cell r="B4941" t="str">
            <v>HE Accounts Receivable One</v>
          </cell>
          <cell r="C4941" t="str">
            <v>HE</v>
          </cell>
          <cell r="D4941" t="str">
            <v>Obstetrics &amp; Gynaecology</v>
          </cell>
        </row>
        <row r="4942">
          <cell r="A4942" t="str">
            <v>HE</v>
          </cell>
          <cell r="B4942" t="str">
            <v>HE Accounts Receivable One</v>
          </cell>
          <cell r="C4942" t="str">
            <v>HE</v>
          </cell>
          <cell r="D4942" t="str">
            <v>Obstetrics &amp; Gynaecology</v>
          </cell>
        </row>
        <row r="4943">
          <cell r="A4943" t="str">
            <v>HE</v>
          </cell>
          <cell r="B4943" t="str">
            <v>HE Accounts Receivable Three</v>
          </cell>
          <cell r="C4943" t="str">
            <v>HE</v>
          </cell>
          <cell r="D4943" t="str">
            <v>Obstetrics &amp; Gynaecology</v>
          </cell>
        </row>
        <row r="4944">
          <cell r="A4944" t="str">
            <v>HE</v>
          </cell>
          <cell r="B4944" t="str">
            <v>HE Accounts Receivable Three</v>
          </cell>
          <cell r="C4944" t="str">
            <v>HE</v>
          </cell>
          <cell r="D4944" t="str">
            <v>Obstetrics &amp; Gynaecology</v>
          </cell>
        </row>
        <row r="4945">
          <cell r="A4945" t="str">
            <v>HE</v>
          </cell>
          <cell r="B4945" t="str">
            <v>HE General Ledger Level 2</v>
          </cell>
          <cell r="C4945" t="str">
            <v>HE - GL</v>
          </cell>
          <cell r="D4945" t="str">
            <v>Obstetrics &amp; Gynaecology</v>
          </cell>
        </row>
        <row r="4946">
          <cell r="A4946" t="str">
            <v>HE</v>
          </cell>
          <cell r="B4946" t="str">
            <v>HE General Ledger Level 3</v>
          </cell>
          <cell r="C4946" t="str">
            <v>HE - GL</v>
          </cell>
          <cell r="D4946" t="str">
            <v>Obstetrics &amp; Gynaecology</v>
          </cell>
        </row>
        <row r="4947">
          <cell r="A4947" t="str">
            <v>HE</v>
          </cell>
          <cell r="B4947" t="str">
            <v>HE General Ledger One</v>
          </cell>
          <cell r="C4947" t="str">
            <v>HE - GL</v>
          </cell>
          <cell r="D4947" t="str">
            <v>Obstetrics &amp; Gynaecology</v>
          </cell>
        </row>
        <row r="4948">
          <cell r="A4948" t="str">
            <v>HE</v>
          </cell>
          <cell r="B4948" t="str">
            <v>HE General Ledger Sal Level 3</v>
          </cell>
          <cell r="C4948" t="str">
            <v>HE - GL</v>
          </cell>
          <cell r="D4948" t="str">
            <v>Obstetrics &amp; Gynaecology</v>
          </cell>
        </row>
        <row r="4949">
          <cell r="A4949" t="str">
            <v>HE</v>
          </cell>
          <cell r="B4949" t="str">
            <v>HE General Ledger Two Sal</v>
          </cell>
          <cell r="C4949" t="str">
            <v>HE - GL</v>
          </cell>
          <cell r="D4949" t="str">
            <v>Obstetrics &amp; Gynaecology</v>
          </cell>
        </row>
        <row r="4950">
          <cell r="A4950" t="str">
            <v>HE</v>
          </cell>
          <cell r="B4950" t="str">
            <v>HE GL Enquiry</v>
          </cell>
          <cell r="C4950" t="str">
            <v>HE - GL</v>
          </cell>
          <cell r="D4950" t="str">
            <v>Obstetrics &amp; Gynaecology</v>
          </cell>
        </row>
        <row r="4951">
          <cell r="A4951" t="str">
            <v>HE</v>
          </cell>
          <cell r="B4951" t="str">
            <v>HE Grants Level 6</v>
          </cell>
          <cell r="C4951" t="str">
            <v>Grants Accounting</v>
          </cell>
          <cell r="D4951" t="str">
            <v>No Security Rule Assigned (Full Access)</v>
          </cell>
        </row>
        <row r="4952">
          <cell r="A4952" t="str">
            <v>HE</v>
          </cell>
          <cell r="B4952" t="str">
            <v>HE Grants Sal Level 6</v>
          </cell>
          <cell r="C4952" t="str">
            <v>Grants Accounting</v>
          </cell>
          <cell r="D4952" t="str">
            <v>No Security Rule Assigned (Full Access)</v>
          </cell>
        </row>
        <row r="4953">
          <cell r="A4953" t="str">
            <v>HE</v>
          </cell>
          <cell r="B4953" t="str">
            <v>HE Purchasing Level 3</v>
          </cell>
          <cell r="C4953" t="str">
            <v>HE</v>
          </cell>
          <cell r="D4953" t="str">
            <v>Obstetrics &amp; Gynaecology</v>
          </cell>
        </row>
        <row r="4954">
          <cell r="A4954" t="str">
            <v>HE</v>
          </cell>
          <cell r="B4954" t="str">
            <v>HE Purchasing Level 3</v>
          </cell>
          <cell r="C4954" t="str">
            <v>HE</v>
          </cell>
          <cell r="D4954" t="str">
            <v>Obstetrics &amp; Gynaecology</v>
          </cell>
        </row>
        <row r="4955">
          <cell r="A4955" t="str">
            <v>HE</v>
          </cell>
          <cell r="B4955" t="str">
            <v>HE Purchasing Level 4</v>
          </cell>
          <cell r="C4955" t="str">
            <v>HE</v>
          </cell>
          <cell r="D4955" t="str">
            <v>Obstetrics &amp; Gynaecology</v>
          </cell>
        </row>
        <row r="4956">
          <cell r="A4956" t="str">
            <v>HE</v>
          </cell>
          <cell r="B4956" t="str">
            <v>HE Purchasing Level 4</v>
          </cell>
          <cell r="C4956" t="str">
            <v>HE</v>
          </cell>
          <cell r="D4956" t="str">
            <v>Obstetrics &amp; Gynaecology</v>
          </cell>
        </row>
        <row r="4957">
          <cell r="A4957" t="str">
            <v>HE</v>
          </cell>
          <cell r="B4957" t="str">
            <v>HE Purchasing Level 5</v>
          </cell>
          <cell r="C4957" t="str">
            <v>HE</v>
          </cell>
          <cell r="D4957" t="str">
            <v>Obstetrics &amp; Gynaecology</v>
          </cell>
        </row>
        <row r="4958">
          <cell r="A4958" t="str">
            <v>HE</v>
          </cell>
          <cell r="B4958" t="str">
            <v>HE Purchasing Level 5</v>
          </cell>
          <cell r="C4958" t="str">
            <v>HE</v>
          </cell>
          <cell r="D4958" t="str">
            <v>Obstetrics &amp; Gynaecology</v>
          </cell>
        </row>
        <row r="4959">
          <cell r="A4959" t="str">
            <v>HE</v>
          </cell>
          <cell r="B4959" t="str">
            <v>HE Purchasing Level 6</v>
          </cell>
          <cell r="C4959" t="str">
            <v>HE</v>
          </cell>
          <cell r="D4959" t="str">
            <v>Obstetrics &amp; Gynaecology</v>
          </cell>
        </row>
        <row r="4960">
          <cell r="A4960" t="str">
            <v>HE</v>
          </cell>
          <cell r="B4960" t="str">
            <v>HE Purchasing Level 6</v>
          </cell>
          <cell r="C4960" t="str">
            <v>HE</v>
          </cell>
          <cell r="D4960" t="str">
            <v>Obstetrics &amp; Gynaecology</v>
          </cell>
        </row>
        <row r="4961">
          <cell r="A4961" t="str">
            <v>HE</v>
          </cell>
          <cell r="B4961" t="str">
            <v>HE Purchasing One</v>
          </cell>
          <cell r="C4961" t="str">
            <v>HE</v>
          </cell>
          <cell r="D4961" t="str">
            <v>Obstetrics &amp; Gynaecology</v>
          </cell>
        </row>
        <row r="4962">
          <cell r="A4962" t="str">
            <v>HE</v>
          </cell>
          <cell r="B4962" t="str">
            <v>HE Purchasing One</v>
          </cell>
          <cell r="C4962" t="str">
            <v>HE</v>
          </cell>
          <cell r="D4962" t="str">
            <v>Obstetrics &amp; Gynaecology</v>
          </cell>
        </row>
        <row r="4963">
          <cell r="A4963" t="str">
            <v>HE</v>
          </cell>
          <cell r="B4963" t="str">
            <v>HE Receivables Level 4</v>
          </cell>
          <cell r="C4963" t="str">
            <v>HE</v>
          </cell>
          <cell r="D4963" t="str">
            <v>Obstetrics &amp; Gynaecology</v>
          </cell>
        </row>
        <row r="4964">
          <cell r="A4964" t="str">
            <v>HE</v>
          </cell>
          <cell r="B4964" t="str">
            <v>HE Receivables Level 4</v>
          </cell>
          <cell r="C4964" t="str">
            <v>HE</v>
          </cell>
          <cell r="D4964" t="str">
            <v>Obstetrics &amp; Gynaecology</v>
          </cell>
        </row>
        <row r="4965">
          <cell r="A4965" t="str">
            <v>HE</v>
          </cell>
          <cell r="B4965" t="str">
            <v>HE Receivables Level 6</v>
          </cell>
          <cell r="C4965" t="str">
            <v>HE</v>
          </cell>
          <cell r="D4965" t="str">
            <v>Obstetrics &amp; Gynaecology</v>
          </cell>
        </row>
        <row r="4966">
          <cell r="A4966" t="str">
            <v>HE</v>
          </cell>
          <cell r="B4966" t="str">
            <v>HE Receivables Level 6</v>
          </cell>
          <cell r="C4966" t="str">
            <v>HE</v>
          </cell>
          <cell r="D4966" t="str">
            <v>Obstetrics &amp; Gynaecology</v>
          </cell>
        </row>
        <row r="4967">
          <cell r="A4967" t="str">
            <v>HE</v>
          </cell>
          <cell r="B4967" t="str">
            <v>HE Receivables Level 7</v>
          </cell>
          <cell r="C4967" t="str">
            <v>HE</v>
          </cell>
          <cell r="D4967" t="str">
            <v>Obstetrics &amp; Gynaecology</v>
          </cell>
        </row>
        <row r="4968">
          <cell r="A4968" t="str">
            <v>HE</v>
          </cell>
          <cell r="B4968" t="str">
            <v>HE Receivables Level 7</v>
          </cell>
          <cell r="C4968" t="str">
            <v>HE</v>
          </cell>
          <cell r="D4968" t="str">
            <v>Obstetrics &amp; Gynaecology</v>
          </cell>
        </row>
        <row r="4969">
          <cell r="A4969" t="str">
            <v>HF</v>
          </cell>
          <cell r="B4969" t="str">
            <v>HF Accounts Payable Level 1</v>
          </cell>
          <cell r="C4969" t="str">
            <v>HF</v>
          </cell>
          <cell r="D4969" t="str">
            <v>NDORMS</v>
          </cell>
        </row>
        <row r="4970">
          <cell r="A4970" t="str">
            <v>HF</v>
          </cell>
          <cell r="B4970" t="str">
            <v>HF Accounts Payable Level 1</v>
          </cell>
          <cell r="C4970" t="str">
            <v>HF</v>
          </cell>
          <cell r="D4970" t="str">
            <v>NDORMS</v>
          </cell>
        </row>
        <row r="4971">
          <cell r="A4971" t="str">
            <v>HF</v>
          </cell>
          <cell r="B4971" t="str">
            <v>HF Accounts Payable Level 2</v>
          </cell>
          <cell r="C4971" t="str">
            <v>HF</v>
          </cell>
          <cell r="D4971" t="str">
            <v>NDORMS</v>
          </cell>
        </row>
        <row r="4972">
          <cell r="A4972" t="str">
            <v>HF</v>
          </cell>
          <cell r="B4972" t="str">
            <v>HF Accounts Payable Level 2</v>
          </cell>
          <cell r="C4972" t="str">
            <v>HF</v>
          </cell>
          <cell r="D4972" t="str">
            <v>NDORMS</v>
          </cell>
        </row>
        <row r="4973">
          <cell r="A4973" t="str">
            <v>HF</v>
          </cell>
          <cell r="B4973" t="str">
            <v>HF Accounts Payable One</v>
          </cell>
          <cell r="C4973" t="str">
            <v>HF</v>
          </cell>
          <cell r="D4973" t="str">
            <v>NDORMS</v>
          </cell>
        </row>
        <row r="4974">
          <cell r="A4974" t="str">
            <v>HF</v>
          </cell>
          <cell r="B4974" t="str">
            <v>HF Accounts Payable One</v>
          </cell>
          <cell r="C4974" t="str">
            <v>HF</v>
          </cell>
          <cell r="D4974" t="str">
            <v>NDORMS</v>
          </cell>
        </row>
        <row r="4975">
          <cell r="A4975" t="str">
            <v>HF</v>
          </cell>
          <cell r="B4975" t="str">
            <v>HF Accounts Receivable One</v>
          </cell>
          <cell r="C4975" t="str">
            <v>HF</v>
          </cell>
          <cell r="D4975" t="str">
            <v>NDORMS</v>
          </cell>
        </row>
        <row r="4976">
          <cell r="A4976" t="str">
            <v>HF</v>
          </cell>
          <cell r="B4976" t="str">
            <v>HF Accounts Receivable One</v>
          </cell>
          <cell r="C4976" t="str">
            <v>HF</v>
          </cell>
          <cell r="D4976" t="str">
            <v>NDORMS</v>
          </cell>
        </row>
        <row r="4977">
          <cell r="A4977" t="str">
            <v>HF</v>
          </cell>
          <cell r="B4977" t="str">
            <v>HF Accounts Receivable Three</v>
          </cell>
          <cell r="C4977" t="str">
            <v>HF</v>
          </cell>
          <cell r="D4977" t="str">
            <v>NDORMS</v>
          </cell>
        </row>
        <row r="4978">
          <cell r="A4978" t="str">
            <v>HF</v>
          </cell>
          <cell r="B4978" t="str">
            <v>HF Accounts Receivable Three</v>
          </cell>
          <cell r="C4978" t="str">
            <v>HF</v>
          </cell>
          <cell r="D4978" t="str">
            <v>NDORMS</v>
          </cell>
        </row>
        <row r="4979">
          <cell r="A4979" t="str">
            <v>HF</v>
          </cell>
          <cell r="B4979" t="str">
            <v>HF General Ledger Level 1</v>
          </cell>
          <cell r="C4979" t="str">
            <v>HF - GL</v>
          </cell>
          <cell r="D4979" t="str">
            <v>NDORMS</v>
          </cell>
        </row>
        <row r="4980">
          <cell r="A4980" t="str">
            <v>HF</v>
          </cell>
          <cell r="B4980" t="str">
            <v>HF General Ledger Level 2</v>
          </cell>
          <cell r="C4980" t="str">
            <v>HF - GL</v>
          </cell>
          <cell r="D4980" t="str">
            <v>NDORMS</v>
          </cell>
        </row>
        <row r="4981">
          <cell r="A4981" t="str">
            <v>HF</v>
          </cell>
          <cell r="B4981" t="str">
            <v>HF General Ledger Level 3</v>
          </cell>
          <cell r="C4981" t="str">
            <v>HF - GL</v>
          </cell>
          <cell r="D4981" t="str">
            <v>NDORMS</v>
          </cell>
        </row>
        <row r="4982">
          <cell r="A4982" t="str">
            <v>HF</v>
          </cell>
          <cell r="B4982" t="str">
            <v>HF General Ledger One</v>
          </cell>
          <cell r="C4982" t="str">
            <v>HF - GL</v>
          </cell>
          <cell r="D4982" t="str">
            <v>NDORMS</v>
          </cell>
        </row>
        <row r="4983">
          <cell r="A4983" t="str">
            <v>HF</v>
          </cell>
          <cell r="B4983" t="str">
            <v>HF General Ledger One Sal</v>
          </cell>
          <cell r="C4983" t="str">
            <v>HF - GL</v>
          </cell>
          <cell r="D4983" t="str">
            <v>NDORMS</v>
          </cell>
        </row>
        <row r="4984">
          <cell r="A4984" t="str">
            <v>HF</v>
          </cell>
          <cell r="B4984" t="str">
            <v>HF General Ledger Sal Level 3</v>
          </cell>
          <cell r="C4984" t="str">
            <v>HF - GL</v>
          </cell>
          <cell r="D4984" t="str">
            <v>NDORMS</v>
          </cell>
        </row>
        <row r="4985">
          <cell r="A4985" t="str">
            <v>HF</v>
          </cell>
          <cell r="B4985" t="str">
            <v>HF General Ledger Two</v>
          </cell>
          <cell r="C4985" t="str">
            <v>HF - GL</v>
          </cell>
          <cell r="D4985" t="str">
            <v>NDORMS</v>
          </cell>
        </row>
        <row r="4986">
          <cell r="A4986" t="str">
            <v>HF</v>
          </cell>
          <cell r="B4986" t="str">
            <v>HF General Ledger Two Sal</v>
          </cell>
          <cell r="C4986" t="str">
            <v>HF - GL</v>
          </cell>
          <cell r="D4986" t="str">
            <v>NDORMS</v>
          </cell>
        </row>
        <row r="4987">
          <cell r="A4987" t="str">
            <v>HF</v>
          </cell>
          <cell r="B4987" t="str">
            <v>HF GL Enquiry</v>
          </cell>
          <cell r="C4987" t="str">
            <v>HF - GL</v>
          </cell>
          <cell r="D4987" t="str">
            <v>NDORMS</v>
          </cell>
        </row>
        <row r="4988">
          <cell r="A4988" t="str">
            <v>HF</v>
          </cell>
          <cell r="B4988" t="str">
            <v>HF Grants Level 3</v>
          </cell>
          <cell r="C4988" t="str">
            <v>Grants Accounting</v>
          </cell>
          <cell r="D4988" t="str">
            <v>No Security Rule Assigned (Full Access)</v>
          </cell>
        </row>
        <row r="4989">
          <cell r="A4989" t="str">
            <v>HF</v>
          </cell>
          <cell r="B4989" t="str">
            <v>HF Grants Sal Level 6</v>
          </cell>
          <cell r="C4989" t="str">
            <v>Grants Accounting</v>
          </cell>
          <cell r="D4989" t="str">
            <v>No Security Rule Assigned (Full Access)</v>
          </cell>
        </row>
        <row r="4990">
          <cell r="A4990" t="str">
            <v>HF</v>
          </cell>
          <cell r="B4990" t="str">
            <v>HF iProcurement</v>
          </cell>
          <cell r="C4990" t="str">
            <v>HF</v>
          </cell>
          <cell r="D4990" t="str">
            <v>NDORMS</v>
          </cell>
        </row>
        <row r="4991">
          <cell r="A4991" t="str">
            <v>HF</v>
          </cell>
          <cell r="B4991" t="str">
            <v>HF iProcurement</v>
          </cell>
          <cell r="C4991" t="str">
            <v>HF</v>
          </cell>
          <cell r="D4991" t="str">
            <v>NDORMS</v>
          </cell>
        </row>
        <row r="4992">
          <cell r="A4992" t="str">
            <v>HF</v>
          </cell>
          <cell r="B4992" t="str">
            <v>HF Purchasing Level 4</v>
          </cell>
          <cell r="C4992" t="str">
            <v>HF</v>
          </cell>
          <cell r="D4992" t="str">
            <v>NDORMS</v>
          </cell>
        </row>
        <row r="4993">
          <cell r="A4993" t="str">
            <v>HF</v>
          </cell>
          <cell r="B4993" t="str">
            <v>HF Purchasing Level 4</v>
          </cell>
          <cell r="C4993" t="str">
            <v>HF</v>
          </cell>
          <cell r="D4993" t="str">
            <v>NDORMS</v>
          </cell>
        </row>
        <row r="4994">
          <cell r="A4994" t="str">
            <v>HF</v>
          </cell>
          <cell r="B4994" t="str">
            <v>HF Purchasing Level 5</v>
          </cell>
          <cell r="C4994" t="str">
            <v>HF</v>
          </cell>
          <cell r="D4994" t="str">
            <v>NDORMS</v>
          </cell>
        </row>
        <row r="4995">
          <cell r="A4995" t="str">
            <v>HF</v>
          </cell>
          <cell r="B4995" t="str">
            <v>HF Purchasing Level 5</v>
          </cell>
          <cell r="C4995" t="str">
            <v>HF</v>
          </cell>
          <cell r="D4995" t="str">
            <v>NDORMS</v>
          </cell>
        </row>
        <row r="4996">
          <cell r="A4996" t="str">
            <v>HF</v>
          </cell>
          <cell r="B4996" t="str">
            <v>HF Purchasing One</v>
          </cell>
          <cell r="C4996" t="str">
            <v>HF</v>
          </cell>
          <cell r="D4996" t="str">
            <v>NDORMS</v>
          </cell>
        </row>
        <row r="4997">
          <cell r="A4997" t="str">
            <v>HF</v>
          </cell>
          <cell r="B4997" t="str">
            <v>HF Purchasing One</v>
          </cell>
          <cell r="C4997" t="str">
            <v>HF</v>
          </cell>
          <cell r="D4997" t="str">
            <v>NDORMS</v>
          </cell>
        </row>
        <row r="4998">
          <cell r="A4998" t="str">
            <v>HF</v>
          </cell>
          <cell r="B4998" t="str">
            <v>HF Receivables Level 4</v>
          </cell>
          <cell r="C4998" t="str">
            <v>HF</v>
          </cell>
          <cell r="D4998" t="str">
            <v>NDORMS</v>
          </cell>
        </row>
        <row r="4999">
          <cell r="A4999" t="str">
            <v>HF</v>
          </cell>
          <cell r="B4999" t="str">
            <v>HF Receivables Level 4</v>
          </cell>
          <cell r="C4999" t="str">
            <v>HF</v>
          </cell>
          <cell r="D4999" t="str">
            <v>NDORMS</v>
          </cell>
        </row>
        <row r="5000">
          <cell r="A5000" t="str">
            <v>HF</v>
          </cell>
          <cell r="B5000" t="str">
            <v>HF Receivables Level 5</v>
          </cell>
          <cell r="C5000" t="str">
            <v>HF</v>
          </cell>
          <cell r="D5000" t="str">
            <v>NDORMS</v>
          </cell>
        </row>
        <row r="5001">
          <cell r="A5001" t="str">
            <v>HF</v>
          </cell>
          <cell r="B5001" t="str">
            <v>HF Receivables Level 5</v>
          </cell>
          <cell r="C5001" t="str">
            <v>HF</v>
          </cell>
          <cell r="D5001" t="str">
            <v>NDORMS</v>
          </cell>
        </row>
        <row r="5002">
          <cell r="A5002" t="str">
            <v>HF</v>
          </cell>
          <cell r="B5002" t="str">
            <v>HF Receivables Level 6</v>
          </cell>
          <cell r="C5002" t="str">
            <v>HF</v>
          </cell>
          <cell r="D5002" t="str">
            <v>NDORMS</v>
          </cell>
        </row>
        <row r="5003">
          <cell r="A5003" t="str">
            <v>HF</v>
          </cell>
          <cell r="B5003" t="str">
            <v>HF Receivables Level 6</v>
          </cell>
          <cell r="C5003" t="str">
            <v>HF</v>
          </cell>
          <cell r="D5003" t="str">
            <v>NDORMS</v>
          </cell>
        </row>
        <row r="5004">
          <cell r="A5004" t="str">
            <v>HI</v>
          </cell>
          <cell r="B5004" t="str">
            <v>HI Accounts Payable Level 2</v>
          </cell>
          <cell r="C5004" t="str">
            <v>HI</v>
          </cell>
          <cell r="D5004" t="str">
            <v>NDMS</v>
          </cell>
        </row>
        <row r="5005">
          <cell r="A5005" t="str">
            <v>HI</v>
          </cell>
          <cell r="B5005" t="str">
            <v>HI Accounts Payable Level 2</v>
          </cell>
          <cell r="C5005" t="str">
            <v>HI</v>
          </cell>
          <cell r="D5005" t="str">
            <v>NDMS</v>
          </cell>
        </row>
        <row r="5006">
          <cell r="A5006" t="str">
            <v>HI</v>
          </cell>
          <cell r="B5006" t="str">
            <v>HI Accounts Payable One</v>
          </cell>
          <cell r="C5006" t="str">
            <v>HI</v>
          </cell>
          <cell r="D5006" t="str">
            <v>NDMS</v>
          </cell>
        </row>
        <row r="5007">
          <cell r="A5007" t="str">
            <v>HI</v>
          </cell>
          <cell r="B5007" t="str">
            <v>HI Accounts Payable One</v>
          </cell>
          <cell r="C5007" t="str">
            <v>HI</v>
          </cell>
          <cell r="D5007" t="str">
            <v>NDMS</v>
          </cell>
        </row>
        <row r="5008">
          <cell r="A5008" t="str">
            <v>HI</v>
          </cell>
          <cell r="B5008" t="str">
            <v>HI Accounts Payable Two</v>
          </cell>
          <cell r="C5008" t="str">
            <v>HI</v>
          </cell>
          <cell r="D5008" t="str">
            <v>NDMS</v>
          </cell>
        </row>
        <row r="5009">
          <cell r="A5009" t="str">
            <v>HI</v>
          </cell>
          <cell r="B5009" t="str">
            <v>HI Accounts Payable Two</v>
          </cell>
          <cell r="C5009" t="str">
            <v>HI</v>
          </cell>
          <cell r="D5009" t="str">
            <v>NDMS</v>
          </cell>
        </row>
        <row r="5010">
          <cell r="A5010" t="str">
            <v>HI</v>
          </cell>
          <cell r="B5010" t="str">
            <v>HI Accounts Receivable One</v>
          </cell>
          <cell r="C5010" t="str">
            <v>HI</v>
          </cell>
          <cell r="D5010" t="str">
            <v>NDMS</v>
          </cell>
        </row>
        <row r="5011">
          <cell r="A5011" t="str">
            <v>HI</v>
          </cell>
          <cell r="B5011" t="str">
            <v>HI Accounts Receivable One</v>
          </cell>
          <cell r="C5011" t="str">
            <v>HI</v>
          </cell>
          <cell r="D5011" t="str">
            <v>NDMS</v>
          </cell>
        </row>
        <row r="5012">
          <cell r="A5012" t="str">
            <v>HI</v>
          </cell>
          <cell r="B5012" t="str">
            <v>HI Accounts Receivable Three</v>
          </cell>
          <cell r="C5012" t="str">
            <v>HI</v>
          </cell>
          <cell r="D5012" t="str">
            <v>NDMS</v>
          </cell>
        </row>
        <row r="5013">
          <cell r="A5013" t="str">
            <v>HI</v>
          </cell>
          <cell r="B5013" t="str">
            <v>HI Accounts Receivable Three</v>
          </cell>
          <cell r="C5013" t="str">
            <v>HI</v>
          </cell>
          <cell r="D5013" t="str">
            <v>NDMS</v>
          </cell>
        </row>
        <row r="5014">
          <cell r="A5014" t="str">
            <v>HI</v>
          </cell>
          <cell r="B5014" t="str">
            <v>HI General Ledger Level 3</v>
          </cell>
          <cell r="C5014" t="str">
            <v>HI-GL</v>
          </cell>
          <cell r="D5014" t="str">
            <v>NDMS</v>
          </cell>
        </row>
        <row r="5015">
          <cell r="A5015" t="str">
            <v>HI</v>
          </cell>
          <cell r="B5015" t="str">
            <v>HI General Ledger One</v>
          </cell>
          <cell r="C5015" t="str">
            <v>HI-GL</v>
          </cell>
          <cell r="D5015" t="str">
            <v>NDMS</v>
          </cell>
        </row>
        <row r="5016">
          <cell r="A5016" t="str">
            <v>HI</v>
          </cell>
          <cell r="B5016" t="str">
            <v>HI General Ledger One Sal</v>
          </cell>
          <cell r="C5016" t="str">
            <v>HI-GL</v>
          </cell>
          <cell r="D5016" t="str">
            <v>NDMS</v>
          </cell>
        </row>
        <row r="5017">
          <cell r="A5017" t="str">
            <v>HI</v>
          </cell>
          <cell r="B5017" t="str">
            <v>HI General Ledger Sal Level 3</v>
          </cell>
          <cell r="C5017" t="str">
            <v>HI-GL</v>
          </cell>
          <cell r="D5017" t="str">
            <v>NDMS</v>
          </cell>
        </row>
        <row r="5018">
          <cell r="A5018" t="str">
            <v>HI</v>
          </cell>
          <cell r="B5018" t="str">
            <v>HI General Ledger Two Sal</v>
          </cell>
          <cell r="C5018" t="str">
            <v>HI-GL</v>
          </cell>
          <cell r="D5018" t="str">
            <v>NDMS</v>
          </cell>
        </row>
        <row r="5019">
          <cell r="A5019" t="str">
            <v>HI</v>
          </cell>
          <cell r="B5019" t="str">
            <v>HI GL Enquiry</v>
          </cell>
          <cell r="C5019" t="str">
            <v>HI-GL</v>
          </cell>
          <cell r="D5019" t="str">
            <v>NDMS</v>
          </cell>
        </row>
        <row r="5020">
          <cell r="A5020" t="str">
            <v>HI</v>
          </cell>
          <cell r="B5020" t="str">
            <v>HI Grants Sal Level 6</v>
          </cell>
          <cell r="C5020" t="str">
            <v>Grants Accounting</v>
          </cell>
          <cell r="D5020" t="str">
            <v>No Security Rule Assigned (Full Access)</v>
          </cell>
        </row>
        <row r="5021">
          <cell r="A5021" t="str">
            <v>HI</v>
          </cell>
          <cell r="B5021" t="str">
            <v>HI Purchasing Level 6</v>
          </cell>
          <cell r="C5021" t="str">
            <v>HI</v>
          </cell>
          <cell r="D5021" t="str">
            <v>NDMS</v>
          </cell>
        </row>
        <row r="5022">
          <cell r="A5022" t="str">
            <v>HI</v>
          </cell>
          <cell r="B5022" t="str">
            <v>HI Purchasing Level 6</v>
          </cell>
          <cell r="C5022" t="str">
            <v>HI</v>
          </cell>
          <cell r="D5022" t="str">
            <v>NDMS</v>
          </cell>
        </row>
        <row r="5023">
          <cell r="A5023" t="str">
            <v>HI</v>
          </cell>
          <cell r="B5023" t="str">
            <v>HI Purchasing One</v>
          </cell>
          <cell r="C5023" t="str">
            <v>HI</v>
          </cell>
          <cell r="D5023" t="str">
            <v>NDMS</v>
          </cell>
        </row>
        <row r="5024">
          <cell r="A5024" t="str">
            <v>HI</v>
          </cell>
          <cell r="B5024" t="str">
            <v>HI Purchasing One</v>
          </cell>
          <cell r="C5024" t="str">
            <v>HI</v>
          </cell>
          <cell r="D5024" t="str">
            <v>NDMS</v>
          </cell>
        </row>
        <row r="5025">
          <cell r="A5025" t="str">
            <v>HI</v>
          </cell>
          <cell r="B5025" t="str">
            <v>HI Receivables Level 6</v>
          </cell>
          <cell r="C5025" t="str">
            <v>HI</v>
          </cell>
          <cell r="D5025" t="str">
            <v>NDMS</v>
          </cell>
        </row>
        <row r="5026">
          <cell r="A5026" t="str">
            <v>HI</v>
          </cell>
          <cell r="B5026" t="str">
            <v>HI Receivables Level 6</v>
          </cell>
          <cell r="C5026" t="str">
            <v>HI</v>
          </cell>
          <cell r="D5026" t="str">
            <v>NDMS</v>
          </cell>
        </row>
        <row r="5027">
          <cell r="A5027" t="str">
            <v>HI</v>
          </cell>
          <cell r="B5027" t="str">
            <v>HI Receivables Level 7</v>
          </cell>
          <cell r="C5027" t="str">
            <v>HI</v>
          </cell>
          <cell r="D5027" t="str">
            <v>NDMS</v>
          </cell>
        </row>
        <row r="5028">
          <cell r="A5028" t="str">
            <v>HI</v>
          </cell>
          <cell r="B5028" t="str">
            <v>HI Receivables Level 7</v>
          </cell>
          <cell r="C5028" t="str">
            <v>HI</v>
          </cell>
          <cell r="D5028" t="str">
            <v>NDMS</v>
          </cell>
        </row>
        <row r="5029">
          <cell r="A5029" t="str">
            <v>HJ</v>
          </cell>
          <cell r="B5029" t="str">
            <v>HJ Accounts Payable One</v>
          </cell>
          <cell r="C5029" t="str">
            <v>HJ</v>
          </cell>
          <cell r="D5029" t="str">
            <v>Surgical Sciences</v>
          </cell>
        </row>
        <row r="5030">
          <cell r="A5030" t="str">
            <v>HJ</v>
          </cell>
          <cell r="B5030" t="str">
            <v>HJ Accounts Payable One</v>
          </cell>
          <cell r="C5030" t="str">
            <v>HJ</v>
          </cell>
          <cell r="D5030" t="str">
            <v>Surgical Sciences</v>
          </cell>
        </row>
        <row r="5031">
          <cell r="A5031" t="str">
            <v>HJ</v>
          </cell>
          <cell r="B5031" t="str">
            <v>HJ Accounts Payable Two</v>
          </cell>
          <cell r="C5031" t="str">
            <v>HJ</v>
          </cell>
          <cell r="D5031" t="str">
            <v>Surgical Sciences</v>
          </cell>
        </row>
        <row r="5032">
          <cell r="A5032" t="str">
            <v>HJ</v>
          </cell>
          <cell r="B5032" t="str">
            <v>HJ Accounts Payable Two</v>
          </cell>
          <cell r="C5032" t="str">
            <v>HJ</v>
          </cell>
          <cell r="D5032" t="str">
            <v>Surgical Sciences</v>
          </cell>
        </row>
        <row r="5033">
          <cell r="A5033" t="str">
            <v>HJ</v>
          </cell>
          <cell r="B5033" t="str">
            <v>HJ Accounts Receivable One</v>
          </cell>
          <cell r="C5033" t="str">
            <v>HJ</v>
          </cell>
          <cell r="D5033" t="str">
            <v>Surgical Sciences</v>
          </cell>
        </row>
        <row r="5034">
          <cell r="A5034" t="str">
            <v>HJ</v>
          </cell>
          <cell r="B5034" t="str">
            <v>HJ Accounts Receivable One</v>
          </cell>
          <cell r="C5034" t="str">
            <v>HJ</v>
          </cell>
          <cell r="D5034" t="str">
            <v>Surgical Sciences</v>
          </cell>
        </row>
        <row r="5035">
          <cell r="A5035" t="str">
            <v>HJ</v>
          </cell>
          <cell r="B5035" t="str">
            <v>HJ Accounts Receivable Three</v>
          </cell>
          <cell r="C5035" t="str">
            <v>HJ</v>
          </cell>
          <cell r="D5035" t="str">
            <v>Surgical Sciences</v>
          </cell>
        </row>
        <row r="5036">
          <cell r="A5036" t="str">
            <v>HJ</v>
          </cell>
          <cell r="B5036" t="str">
            <v>HJ Accounts Receivable Three</v>
          </cell>
          <cell r="C5036" t="str">
            <v>HJ</v>
          </cell>
          <cell r="D5036" t="str">
            <v>Surgical Sciences</v>
          </cell>
        </row>
        <row r="5037">
          <cell r="A5037" t="str">
            <v>HJ</v>
          </cell>
          <cell r="B5037" t="str">
            <v>HJ General Ledger One</v>
          </cell>
          <cell r="C5037" t="str">
            <v>HJ - GL</v>
          </cell>
          <cell r="D5037" t="str">
            <v>Surgical Sciences</v>
          </cell>
        </row>
        <row r="5038">
          <cell r="A5038" t="str">
            <v>HJ</v>
          </cell>
          <cell r="B5038" t="str">
            <v>HJ General Ledger One Sal</v>
          </cell>
          <cell r="C5038" t="str">
            <v>HJ - GL</v>
          </cell>
          <cell r="D5038" t="str">
            <v>Surgical Sciences</v>
          </cell>
        </row>
        <row r="5039">
          <cell r="A5039" t="str">
            <v>HJ</v>
          </cell>
          <cell r="B5039" t="str">
            <v>HJ General Ledger Two</v>
          </cell>
          <cell r="C5039" t="str">
            <v>HJ - GL</v>
          </cell>
          <cell r="D5039" t="str">
            <v>Surgical Sciences</v>
          </cell>
        </row>
        <row r="5040">
          <cell r="A5040" t="str">
            <v>HJ</v>
          </cell>
          <cell r="B5040" t="str">
            <v>HJ General Ledger Two Sal</v>
          </cell>
          <cell r="C5040" t="str">
            <v>HJ - GL</v>
          </cell>
          <cell r="D5040" t="str">
            <v>Surgical Sciences</v>
          </cell>
        </row>
        <row r="5041">
          <cell r="A5041" t="str">
            <v>HJ</v>
          </cell>
          <cell r="B5041" t="str">
            <v>HJ GL Enquiry</v>
          </cell>
          <cell r="C5041" t="str">
            <v>HJ - GL</v>
          </cell>
          <cell r="D5041" t="str">
            <v>Surgical Sciences</v>
          </cell>
        </row>
        <row r="5042">
          <cell r="A5042" t="str">
            <v>HJ</v>
          </cell>
          <cell r="B5042" t="str">
            <v>HJ Grants One</v>
          </cell>
          <cell r="C5042" t="str">
            <v>Grants Accounting</v>
          </cell>
          <cell r="D5042" t="str">
            <v>No Security Rule Assigned (Full Access)</v>
          </cell>
        </row>
        <row r="5043">
          <cell r="A5043" t="str">
            <v>HJ</v>
          </cell>
          <cell r="B5043" t="str">
            <v>HJ Grants One Sal</v>
          </cell>
          <cell r="C5043" t="str">
            <v>Grants Accounting</v>
          </cell>
          <cell r="D5043" t="str">
            <v>No Security Rule Assigned (Full Access)</v>
          </cell>
        </row>
        <row r="5044">
          <cell r="A5044" t="str">
            <v>HJ</v>
          </cell>
          <cell r="B5044" t="str">
            <v>HJ iProcurement</v>
          </cell>
          <cell r="C5044" t="str">
            <v>HJ</v>
          </cell>
          <cell r="D5044" t="str">
            <v>Surgical Sciences</v>
          </cell>
        </row>
        <row r="5045">
          <cell r="A5045" t="str">
            <v>HJ</v>
          </cell>
          <cell r="B5045" t="str">
            <v>HJ iProcurement</v>
          </cell>
          <cell r="C5045" t="str">
            <v>HJ</v>
          </cell>
          <cell r="D5045" t="str">
            <v>Surgical Sciences</v>
          </cell>
        </row>
        <row r="5046">
          <cell r="A5046" t="str">
            <v>HJ</v>
          </cell>
          <cell r="B5046" t="str">
            <v>HJ Purchasing One</v>
          </cell>
          <cell r="C5046" t="str">
            <v>HJ</v>
          </cell>
          <cell r="D5046" t="str">
            <v>Surgical Sciences</v>
          </cell>
        </row>
        <row r="5047">
          <cell r="A5047" t="str">
            <v>HJ</v>
          </cell>
          <cell r="B5047" t="str">
            <v>HJ Purchasing One</v>
          </cell>
          <cell r="C5047" t="str">
            <v>HJ</v>
          </cell>
          <cell r="D5047" t="str">
            <v>Surgical Sciences</v>
          </cell>
        </row>
        <row r="5048">
          <cell r="A5048" t="str">
            <v>HJ/HN</v>
          </cell>
          <cell r="B5048" t="str">
            <v>HJ/HN General Ledger Level 3</v>
          </cell>
          <cell r="C5048" t="str">
            <v>HJ/HN - GL</v>
          </cell>
          <cell r="D5048" t="str">
            <v>HJ/HN - GL</v>
          </cell>
        </row>
        <row r="5049">
          <cell r="A5049" t="str">
            <v>HJ/HN</v>
          </cell>
          <cell r="B5049" t="str">
            <v>HJ/HN General Ledger Level 3</v>
          </cell>
          <cell r="C5049" t="str">
            <v>HJ/HN - GL</v>
          </cell>
          <cell r="D5049" t="str">
            <v>HJ/HN - GL</v>
          </cell>
        </row>
        <row r="5050">
          <cell r="A5050" t="str">
            <v>HK</v>
          </cell>
          <cell r="B5050" t="str">
            <v>HK Accounts Payable Level 2</v>
          </cell>
          <cell r="C5050" t="str">
            <v>FP3</v>
          </cell>
          <cell r="D5050" t="str">
            <v>Health Care Library</v>
          </cell>
        </row>
        <row r="5051">
          <cell r="A5051" t="str">
            <v>HK</v>
          </cell>
          <cell r="B5051" t="str">
            <v>HK Accounts Payable Level 2</v>
          </cell>
          <cell r="C5051" t="str">
            <v>FP3</v>
          </cell>
          <cell r="D5051" t="str">
            <v>Health Care Library</v>
          </cell>
        </row>
        <row r="5052">
          <cell r="A5052" t="str">
            <v>HK</v>
          </cell>
          <cell r="B5052" t="str">
            <v>HK Accounts Payable Level 2</v>
          </cell>
          <cell r="C5052" t="str">
            <v>FP3</v>
          </cell>
          <cell r="D5052" t="str">
            <v>Health Care Library</v>
          </cell>
        </row>
        <row r="5053">
          <cell r="A5053" t="str">
            <v>HK</v>
          </cell>
          <cell r="B5053" t="str">
            <v>HK Accounts Payable Level 2</v>
          </cell>
          <cell r="C5053" t="str">
            <v>FP3</v>
          </cell>
          <cell r="D5053" t="str">
            <v>Health Care Library</v>
          </cell>
        </row>
        <row r="5054">
          <cell r="A5054" t="str">
            <v>HK</v>
          </cell>
          <cell r="B5054" t="str">
            <v>HK General Ledger Level 2</v>
          </cell>
          <cell r="C5054" t="str">
            <v>FP3 - GL</v>
          </cell>
          <cell r="D5054" t="str">
            <v>Health Care Library</v>
          </cell>
        </row>
        <row r="5055">
          <cell r="A5055" t="str">
            <v>HK</v>
          </cell>
          <cell r="B5055" t="str">
            <v>HK General Ledger Level 2</v>
          </cell>
          <cell r="C5055" t="str">
            <v>FP3 - GL</v>
          </cell>
          <cell r="D5055" t="str">
            <v>Health Care Library</v>
          </cell>
        </row>
        <row r="5056">
          <cell r="A5056" t="str">
            <v>HK</v>
          </cell>
          <cell r="B5056" t="str">
            <v>HK General Ledger Level 2</v>
          </cell>
          <cell r="C5056" t="str">
            <v>FP3 - GL</v>
          </cell>
          <cell r="D5056" t="str">
            <v>Health Care Library</v>
          </cell>
        </row>
        <row r="5057">
          <cell r="A5057" t="str">
            <v>HK</v>
          </cell>
          <cell r="B5057" t="str">
            <v>HK General Ledger Level 3</v>
          </cell>
          <cell r="C5057" t="str">
            <v>FP3 - GL</v>
          </cell>
          <cell r="D5057" t="str">
            <v>Health Care Library</v>
          </cell>
        </row>
        <row r="5058">
          <cell r="A5058" t="str">
            <v>HK</v>
          </cell>
          <cell r="B5058" t="str">
            <v>HK General Ledger Level 3</v>
          </cell>
          <cell r="C5058" t="str">
            <v>FP3 - GL</v>
          </cell>
          <cell r="D5058" t="str">
            <v>Health Care Library</v>
          </cell>
        </row>
        <row r="5059">
          <cell r="A5059" t="str">
            <v>HK</v>
          </cell>
          <cell r="B5059" t="str">
            <v>HK General Ledger Level 3</v>
          </cell>
          <cell r="C5059" t="str">
            <v>FP3 - GL</v>
          </cell>
          <cell r="D5059" t="str">
            <v>Health Care Library</v>
          </cell>
        </row>
        <row r="5060">
          <cell r="A5060" t="str">
            <v>HK</v>
          </cell>
          <cell r="B5060" t="str">
            <v>HK Purchasing Level 4</v>
          </cell>
          <cell r="C5060" t="str">
            <v>FP3</v>
          </cell>
          <cell r="D5060" t="str">
            <v>Health Care Library</v>
          </cell>
        </row>
        <row r="5061">
          <cell r="A5061" t="str">
            <v>HK</v>
          </cell>
          <cell r="B5061" t="str">
            <v>HK Purchasing Level 4</v>
          </cell>
          <cell r="C5061" t="str">
            <v>FP3</v>
          </cell>
          <cell r="D5061" t="str">
            <v>Health Care Library</v>
          </cell>
        </row>
        <row r="5062">
          <cell r="A5062" t="str">
            <v>HK</v>
          </cell>
          <cell r="B5062" t="str">
            <v>HK Purchasing Level 4</v>
          </cell>
          <cell r="C5062" t="str">
            <v>FP3</v>
          </cell>
          <cell r="D5062" t="str">
            <v>Health Care Library</v>
          </cell>
        </row>
        <row r="5063">
          <cell r="A5063" t="str">
            <v>HK</v>
          </cell>
          <cell r="B5063" t="str">
            <v>HK Purchasing Level 4</v>
          </cell>
          <cell r="C5063" t="str">
            <v>FP3</v>
          </cell>
          <cell r="D5063" t="str">
            <v>Health Care Library</v>
          </cell>
        </row>
        <row r="5064">
          <cell r="A5064" t="str">
            <v>HK</v>
          </cell>
          <cell r="B5064" t="str">
            <v>HK Purchasing Level 6</v>
          </cell>
          <cell r="C5064" t="str">
            <v>FP3</v>
          </cell>
          <cell r="D5064" t="str">
            <v>Health Care Library</v>
          </cell>
        </row>
        <row r="5065">
          <cell r="A5065" t="str">
            <v>HK</v>
          </cell>
          <cell r="B5065" t="str">
            <v>HK Purchasing Level 6</v>
          </cell>
          <cell r="C5065" t="str">
            <v>FP3</v>
          </cell>
          <cell r="D5065" t="str">
            <v>Health Care Library</v>
          </cell>
        </row>
        <row r="5066">
          <cell r="A5066" t="str">
            <v>HK</v>
          </cell>
          <cell r="B5066" t="str">
            <v>HK Purchasing Level 6</v>
          </cell>
          <cell r="C5066" t="str">
            <v>FP3</v>
          </cell>
          <cell r="D5066" t="str">
            <v>Health Care Library</v>
          </cell>
        </row>
        <row r="5067">
          <cell r="A5067" t="str">
            <v>HK</v>
          </cell>
          <cell r="B5067" t="str">
            <v>HK Purchasing Level 6</v>
          </cell>
          <cell r="C5067" t="str">
            <v>FP3</v>
          </cell>
          <cell r="D5067" t="str">
            <v>Health Care Library</v>
          </cell>
        </row>
        <row r="5068">
          <cell r="A5068" t="str">
            <v>HK</v>
          </cell>
          <cell r="B5068" t="str">
            <v>HK Receivables Level 6</v>
          </cell>
          <cell r="C5068" t="str">
            <v>FP3</v>
          </cell>
          <cell r="D5068" t="str">
            <v>Health Care Library</v>
          </cell>
        </row>
        <row r="5069">
          <cell r="A5069" t="str">
            <v>HK</v>
          </cell>
          <cell r="B5069" t="str">
            <v>HK Receivables Level 6</v>
          </cell>
          <cell r="C5069" t="str">
            <v>FP3</v>
          </cell>
          <cell r="D5069" t="str">
            <v>Health Care Library</v>
          </cell>
        </row>
        <row r="5070">
          <cell r="A5070" t="str">
            <v>HK</v>
          </cell>
          <cell r="B5070" t="str">
            <v>HK Receivables Level 6</v>
          </cell>
          <cell r="C5070" t="str">
            <v>FP3</v>
          </cell>
          <cell r="D5070" t="str">
            <v>Health Care Library</v>
          </cell>
        </row>
        <row r="5071">
          <cell r="A5071" t="str">
            <v>HK</v>
          </cell>
          <cell r="B5071" t="str">
            <v>HK Receivables Level 6</v>
          </cell>
          <cell r="C5071" t="str">
            <v>FP3</v>
          </cell>
          <cell r="D5071" t="str">
            <v>Health Care Library</v>
          </cell>
        </row>
        <row r="5072">
          <cell r="A5072" t="str">
            <v>HM</v>
          </cell>
          <cell r="B5072" t="str">
            <v>HM Accounts Payable Level 1</v>
          </cell>
          <cell r="C5072" t="str">
            <v>HM</v>
          </cell>
          <cell r="D5072" t="str">
            <v>Clinical Neurology</v>
          </cell>
        </row>
        <row r="5073">
          <cell r="A5073" t="str">
            <v>HM</v>
          </cell>
          <cell r="B5073" t="str">
            <v>HM Accounts Payable Level 1</v>
          </cell>
          <cell r="C5073" t="str">
            <v>HM</v>
          </cell>
          <cell r="D5073" t="str">
            <v>Clinical Neurology</v>
          </cell>
        </row>
        <row r="5074">
          <cell r="A5074" t="str">
            <v>HM</v>
          </cell>
          <cell r="B5074" t="str">
            <v>HM Accounts Payable Level 2</v>
          </cell>
          <cell r="C5074" t="str">
            <v>HM</v>
          </cell>
          <cell r="D5074" t="str">
            <v>Clinical Neurology</v>
          </cell>
        </row>
        <row r="5075">
          <cell r="A5075" t="str">
            <v>HM</v>
          </cell>
          <cell r="B5075" t="str">
            <v>HM Accounts Payable Level 2</v>
          </cell>
          <cell r="C5075" t="str">
            <v>HM</v>
          </cell>
          <cell r="D5075" t="str">
            <v>Clinical Neurology</v>
          </cell>
        </row>
        <row r="5076">
          <cell r="A5076" t="str">
            <v>HM</v>
          </cell>
          <cell r="B5076" t="str">
            <v>HM Accounts Payable One</v>
          </cell>
          <cell r="C5076" t="str">
            <v>HM</v>
          </cell>
          <cell r="D5076" t="str">
            <v>Clinical Neurology</v>
          </cell>
        </row>
        <row r="5077">
          <cell r="A5077" t="str">
            <v>HM</v>
          </cell>
          <cell r="B5077" t="str">
            <v>HM Accounts Payable One</v>
          </cell>
          <cell r="C5077" t="str">
            <v>HM</v>
          </cell>
          <cell r="D5077" t="str">
            <v>Clinical Neurology</v>
          </cell>
        </row>
        <row r="5078">
          <cell r="A5078" t="str">
            <v>HM</v>
          </cell>
          <cell r="B5078" t="str">
            <v>HM Accounts Payable Two</v>
          </cell>
          <cell r="C5078" t="str">
            <v>HM</v>
          </cell>
          <cell r="D5078" t="str">
            <v>Clinical Neurology</v>
          </cell>
        </row>
        <row r="5079">
          <cell r="A5079" t="str">
            <v>HM</v>
          </cell>
          <cell r="B5079" t="str">
            <v>HM Accounts Payable Two</v>
          </cell>
          <cell r="C5079" t="str">
            <v>HM</v>
          </cell>
          <cell r="D5079" t="str">
            <v>Clinical Neurology</v>
          </cell>
        </row>
        <row r="5080">
          <cell r="A5080" t="str">
            <v>HM</v>
          </cell>
          <cell r="B5080" t="str">
            <v>HM Accounts Receivable One</v>
          </cell>
          <cell r="C5080" t="str">
            <v>HM</v>
          </cell>
          <cell r="D5080" t="str">
            <v>Clinical Neurology</v>
          </cell>
        </row>
        <row r="5081">
          <cell r="A5081" t="str">
            <v>HM</v>
          </cell>
          <cell r="B5081" t="str">
            <v>HM Accounts Receivable One</v>
          </cell>
          <cell r="C5081" t="str">
            <v>HM</v>
          </cell>
          <cell r="D5081" t="str">
            <v>Clinical Neurology</v>
          </cell>
        </row>
        <row r="5082">
          <cell r="A5082" t="str">
            <v>HM</v>
          </cell>
          <cell r="B5082" t="str">
            <v>HM Accounts Receivable Three</v>
          </cell>
          <cell r="C5082" t="str">
            <v>HM</v>
          </cell>
          <cell r="D5082" t="str">
            <v>Clinical Neurology</v>
          </cell>
        </row>
        <row r="5083">
          <cell r="A5083" t="str">
            <v>HM</v>
          </cell>
          <cell r="B5083" t="str">
            <v>HM Accounts Receivable Three</v>
          </cell>
          <cell r="C5083" t="str">
            <v>HM</v>
          </cell>
          <cell r="D5083" t="str">
            <v>Clinical Neurology</v>
          </cell>
        </row>
        <row r="5084">
          <cell r="A5084" t="str">
            <v>HM</v>
          </cell>
          <cell r="B5084" t="str">
            <v>HM General Ledger Level 1</v>
          </cell>
          <cell r="C5084" t="str">
            <v>HM - GL</v>
          </cell>
          <cell r="D5084" t="str">
            <v>Clinical Neurology</v>
          </cell>
        </row>
        <row r="5085">
          <cell r="A5085" t="str">
            <v>HM</v>
          </cell>
          <cell r="B5085" t="str">
            <v>HM General Ledger Level 2</v>
          </cell>
          <cell r="C5085" t="str">
            <v>HM - GL</v>
          </cell>
          <cell r="D5085" t="str">
            <v>Clinical Neurology</v>
          </cell>
        </row>
        <row r="5086">
          <cell r="A5086" t="str">
            <v>HM</v>
          </cell>
          <cell r="B5086" t="str">
            <v>HM General Ledger Level 3</v>
          </cell>
          <cell r="C5086" t="str">
            <v>HM - GL</v>
          </cell>
          <cell r="D5086" t="str">
            <v>Clinical Neurology</v>
          </cell>
        </row>
        <row r="5087">
          <cell r="A5087" t="str">
            <v>HM</v>
          </cell>
          <cell r="B5087" t="str">
            <v>HM General Ledger One</v>
          </cell>
          <cell r="C5087" t="str">
            <v>HM - GL</v>
          </cell>
          <cell r="D5087" t="str">
            <v>Clinical Neurology</v>
          </cell>
        </row>
        <row r="5088">
          <cell r="A5088" t="str">
            <v>HM</v>
          </cell>
          <cell r="B5088" t="str">
            <v>HM General Ledger One Sal</v>
          </cell>
          <cell r="C5088" t="str">
            <v>HM - GL</v>
          </cell>
          <cell r="D5088" t="str">
            <v>Clinical Neurology</v>
          </cell>
        </row>
        <row r="5089">
          <cell r="A5089" t="str">
            <v>HM</v>
          </cell>
          <cell r="B5089" t="str">
            <v>HM General Ledger Sal Level 3</v>
          </cell>
          <cell r="C5089" t="str">
            <v>HM - GL</v>
          </cell>
          <cell r="D5089" t="str">
            <v>Clinical Neurology</v>
          </cell>
        </row>
        <row r="5090">
          <cell r="A5090" t="str">
            <v>HM</v>
          </cell>
          <cell r="B5090" t="str">
            <v>HM General Ledger Two</v>
          </cell>
          <cell r="C5090" t="str">
            <v>HM - GL</v>
          </cell>
          <cell r="D5090" t="str">
            <v>Clinical Neurology</v>
          </cell>
        </row>
        <row r="5091">
          <cell r="A5091" t="str">
            <v>HM</v>
          </cell>
          <cell r="B5091" t="str">
            <v>HM GL Enquiry</v>
          </cell>
          <cell r="C5091" t="str">
            <v>HM - GL</v>
          </cell>
          <cell r="D5091" t="str">
            <v>Clinical Neurology</v>
          </cell>
        </row>
        <row r="5092">
          <cell r="A5092" t="str">
            <v>HM</v>
          </cell>
          <cell r="B5092" t="str">
            <v>HM Grants Level 4</v>
          </cell>
          <cell r="C5092" t="str">
            <v>Grants Accounting</v>
          </cell>
          <cell r="D5092" t="str">
            <v>No Security Rule Assigned (Full Access)</v>
          </cell>
        </row>
        <row r="5093">
          <cell r="A5093" t="str">
            <v>HM</v>
          </cell>
          <cell r="B5093" t="str">
            <v>HM Grants Level 6</v>
          </cell>
          <cell r="C5093" t="str">
            <v>Grants Accounting</v>
          </cell>
          <cell r="D5093" t="str">
            <v>No Security Rule Assigned (Full Access)</v>
          </cell>
        </row>
        <row r="5094">
          <cell r="A5094" t="str">
            <v>HM</v>
          </cell>
          <cell r="B5094" t="str">
            <v>HM Grants Sal Level 6</v>
          </cell>
          <cell r="C5094" t="str">
            <v>Grants Accounting</v>
          </cell>
          <cell r="D5094" t="str">
            <v>No Security Rule Assigned (Full Access)</v>
          </cell>
        </row>
        <row r="5095">
          <cell r="A5095" t="str">
            <v>HM</v>
          </cell>
          <cell r="B5095" t="str">
            <v>HM Purchasing Level 3</v>
          </cell>
          <cell r="C5095" t="str">
            <v>HM</v>
          </cell>
          <cell r="D5095" t="str">
            <v>Clinical Neurology</v>
          </cell>
        </row>
        <row r="5096">
          <cell r="A5096" t="str">
            <v>HM</v>
          </cell>
          <cell r="B5096" t="str">
            <v>HM Purchasing Level 3</v>
          </cell>
          <cell r="C5096" t="str">
            <v>HM</v>
          </cell>
          <cell r="D5096" t="str">
            <v>Clinical Neurology</v>
          </cell>
        </row>
        <row r="5097">
          <cell r="A5097" t="str">
            <v>HM</v>
          </cell>
          <cell r="B5097" t="str">
            <v>HM Purchasing Level 4</v>
          </cell>
          <cell r="C5097" t="str">
            <v>HM</v>
          </cell>
          <cell r="D5097" t="str">
            <v>Clinical Neurology</v>
          </cell>
        </row>
        <row r="5098">
          <cell r="A5098" t="str">
            <v>HM</v>
          </cell>
          <cell r="B5098" t="str">
            <v>HM Purchasing Level 4</v>
          </cell>
          <cell r="C5098" t="str">
            <v>HM</v>
          </cell>
          <cell r="D5098" t="str">
            <v>Clinical Neurology</v>
          </cell>
        </row>
        <row r="5099">
          <cell r="A5099" t="str">
            <v>HM</v>
          </cell>
          <cell r="B5099" t="str">
            <v>HM Purchasing Level 5</v>
          </cell>
          <cell r="C5099" t="str">
            <v>HM</v>
          </cell>
          <cell r="D5099" t="str">
            <v>Clinical Neurology</v>
          </cell>
        </row>
        <row r="5100">
          <cell r="A5100" t="str">
            <v>HM</v>
          </cell>
          <cell r="B5100" t="str">
            <v>HM Purchasing Level 5</v>
          </cell>
          <cell r="C5100" t="str">
            <v>HM</v>
          </cell>
          <cell r="D5100" t="str">
            <v>Clinical Neurology</v>
          </cell>
        </row>
        <row r="5101">
          <cell r="A5101" t="str">
            <v>HM</v>
          </cell>
          <cell r="B5101" t="str">
            <v>HM Purchasing Level 6</v>
          </cell>
          <cell r="C5101" t="str">
            <v>HM</v>
          </cell>
          <cell r="D5101" t="str">
            <v>Clinical Neurology</v>
          </cell>
        </row>
        <row r="5102">
          <cell r="A5102" t="str">
            <v>HM</v>
          </cell>
          <cell r="B5102" t="str">
            <v>HM Purchasing Level 6</v>
          </cell>
          <cell r="C5102" t="str">
            <v>HM</v>
          </cell>
          <cell r="D5102" t="str">
            <v>Clinical Neurology</v>
          </cell>
        </row>
        <row r="5103">
          <cell r="A5103" t="str">
            <v>HM</v>
          </cell>
          <cell r="B5103" t="str">
            <v>HM Purchasing One</v>
          </cell>
          <cell r="C5103" t="str">
            <v>HM</v>
          </cell>
          <cell r="D5103" t="str">
            <v>Clinical Neurology</v>
          </cell>
        </row>
        <row r="5104">
          <cell r="A5104" t="str">
            <v>HM</v>
          </cell>
          <cell r="B5104" t="str">
            <v>HM Purchasing One</v>
          </cell>
          <cell r="C5104" t="str">
            <v>HM</v>
          </cell>
          <cell r="D5104" t="str">
            <v>Clinical Neurology</v>
          </cell>
        </row>
        <row r="5105">
          <cell r="A5105" t="str">
            <v>HM</v>
          </cell>
          <cell r="B5105" t="str">
            <v>HM Receivables Level 6</v>
          </cell>
          <cell r="C5105" t="str">
            <v>HM</v>
          </cell>
          <cell r="D5105" t="str">
            <v>Clinical Neurology</v>
          </cell>
        </row>
        <row r="5106">
          <cell r="A5106" t="str">
            <v>HM</v>
          </cell>
          <cell r="B5106" t="str">
            <v>HM Receivables Level 6</v>
          </cell>
          <cell r="C5106" t="str">
            <v>HM</v>
          </cell>
          <cell r="D5106" t="str">
            <v>Clinical Neurology</v>
          </cell>
        </row>
        <row r="5107">
          <cell r="A5107" t="str">
            <v>HN</v>
          </cell>
          <cell r="B5107" t="str">
            <v>HN Accounts Payable Level 1</v>
          </cell>
          <cell r="C5107" t="str">
            <v>HN2</v>
          </cell>
          <cell r="D5107" t="str">
            <v>HN2</v>
          </cell>
        </row>
        <row r="5108">
          <cell r="A5108" t="str">
            <v>HN</v>
          </cell>
          <cell r="B5108" t="str">
            <v>HN Accounts Payable Level 1</v>
          </cell>
          <cell r="C5108" t="str">
            <v>HN2</v>
          </cell>
          <cell r="D5108" t="str">
            <v>HN2</v>
          </cell>
        </row>
        <row r="5109">
          <cell r="A5109" t="str">
            <v>HN</v>
          </cell>
          <cell r="B5109" t="str">
            <v>HN Accounts Payable Level 1</v>
          </cell>
          <cell r="C5109" t="str">
            <v>HN2</v>
          </cell>
          <cell r="D5109" t="str">
            <v>HN2</v>
          </cell>
        </row>
        <row r="5110">
          <cell r="A5110" t="str">
            <v>HN</v>
          </cell>
          <cell r="B5110" t="str">
            <v>HN Accounts Payable Level 2</v>
          </cell>
          <cell r="C5110" t="str">
            <v>HN2</v>
          </cell>
          <cell r="D5110" t="str">
            <v>HN2</v>
          </cell>
        </row>
        <row r="5111">
          <cell r="A5111" t="str">
            <v>HN</v>
          </cell>
          <cell r="B5111" t="str">
            <v>HN Accounts Payable Level 2</v>
          </cell>
          <cell r="C5111" t="str">
            <v>HN2</v>
          </cell>
          <cell r="D5111" t="str">
            <v>HN2</v>
          </cell>
        </row>
        <row r="5112">
          <cell r="A5112" t="str">
            <v>HN</v>
          </cell>
          <cell r="B5112" t="str">
            <v>HN Accounts Payable Level 2</v>
          </cell>
          <cell r="C5112" t="str">
            <v>HN2</v>
          </cell>
          <cell r="D5112" t="str">
            <v>HN2</v>
          </cell>
        </row>
        <row r="5113">
          <cell r="A5113" t="str">
            <v>HN</v>
          </cell>
          <cell r="B5113" t="str">
            <v>HN Accounts Payable One</v>
          </cell>
          <cell r="C5113" t="str">
            <v>HN</v>
          </cell>
          <cell r="D5113" t="str">
            <v>Paediatrics</v>
          </cell>
        </row>
        <row r="5114">
          <cell r="A5114" t="str">
            <v>HN</v>
          </cell>
          <cell r="B5114" t="str">
            <v>HN Accounts Payable One</v>
          </cell>
          <cell r="C5114" t="str">
            <v>HN</v>
          </cell>
          <cell r="D5114" t="str">
            <v>Paediatrics</v>
          </cell>
        </row>
        <row r="5115">
          <cell r="A5115" t="str">
            <v>HN</v>
          </cell>
          <cell r="B5115" t="str">
            <v>HN Accounts Payable One</v>
          </cell>
          <cell r="C5115" t="str">
            <v>HN</v>
          </cell>
          <cell r="D5115" t="str">
            <v>Paediatrics</v>
          </cell>
        </row>
        <row r="5116">
          <cell r="A5116" t="str">
            <v>HN</v>
          </cell>
          <cell r="B5116" t="str">
            <v>HN Accounts Payable One</v>
          </cell>
          <cell r="C5116" t="str">
            <v>HN</v>
          </cell>
          <cell r="D5116" t="str">
            <v>Paediatrics</v>
          </cell>
        </row>
        <row r="5117">
          <cell r="A5117" t="str">
            <v>HN</v>
          </cell>
          <cell r="B5117" t="str">
            <v>HN Accounts Receivable One</v>
          </cell>
          <cell r="C5117" t="str">
            <v>HN</v>
          </cell>
          <cell r="D5117" t="str">
            <v>Paediatrics</v>
          </cell>
        </row>
        <row r="5118">
          <cell r="A5118" t="str">
            <v>HN</v>
          </cell>
          <cell r="B5118" t="str">
            <v>HN Accounts Receivable One</v>
          </cell>
          <cell r="C5118" t="str">
            <v>HN</v>
          </cell>
          <cell r="D5118" t="str">
            <v>Paediatrics</v>
          </cell>
        </row>
        <row r="5119">
          <cell r="A5119" t="str">
            <v>HN</v>
          </cell>
          <cell r="B5119" t="str">
            <v>HN Accounts Receivable One</v>
          </cell>
          <cell r="C5119" t="str">
            <v>HN</v>
          </cell>
          <cell r="D5119" t="str">
            <v>Paediatrics</v>
          </cell>
        </row>
        <row r="5120">
          <cell r="A5120" t="str">
            <v>HN</v>
          </cell>
          <cell r="B5120" t="str">
            <v>HN Accounts Receivable One</v>
          </cell>
          <cell r="C5120" t="str">
            <v>HN</v>
          </cell>
          <cell r="D5120" t="str">
            <v>Paediatrics</v>
          </cell>
        </row>
        <row r="5121">
          <cell r="A5121" t="str">
            <v>HN</v>
          </cell>
          <cell r="B5121" t="str">
            <v>HN Accounts Receivable Three</v>
          </cell>
          <cell r="C5121" t="str">
            <v>HN</v>
          </cell>
          <cell r="D5121" t="str">
            <v>Paediatrics</v>
          </cell>
        </row>
        <row r="5122">
          <cell r="A5122" t="str">
            <v>HN</v>
          </cell>
          <cell r="B5122" t="str">
            <v>HN Accounts Receivable Three</v>
          </cell>
          <cell r="C5122" t="str">
            <v>HN</v>
          </cell>
          <cell r="D5122" t="str">
            <v>Paediatrics</v>
          </cell>
        </row>
        <row r="5123">
          <cell r="A5123" t="str">
            <v>HN</v>
          </cell>
          <cell r="B5123" t="str">
            <v>HN Accounts Receivable Three</v>
          </cell>
          <cell r="C5123" t="str">
            <v>HN</v>
          </cell>
          <cell r="D5123" t="str">
            <v>Paediatrics</v>
          </cell>
        </row>
        <row r="5124">
          <cell r="A5124" t="str">
            <v>HN</v>
          </cell>
          <cell r="B5124" t="str">
            <v>HN Accounts Receivable Three</v>
          </cell>
          <cell r="C5124" t="str">
            <v>HN</v>
          </cell>
          <cell r="D5124" t="str">
            <v>Paediatrics</v>
          </cell>
        </row>
        <row r="5125">
          <cell r="A5125" t="str">
            <v>HN</v>
          </cell>
          <cell r="B5125" t="str">
            <v>HN General Ledger Level 2</v>
          </cell>
          <cell r="C5125" t="str">
            <v>HN2 - GL</v>
          </cell>
          <cell r="D5125" t="str">
            <v>HN2</v>
          </cell>
        </row>
        <row r="5126">
          <cell r="A5126" t="str">
            <v>HN</v>
          </cell>
          <cell r="B5126" t="str">
            <v>HN General Ledger Level 2</v>
          </cell>
          <cell r="C5126" t="str">
            <v>HN2 - GL</v>
          </cell>
          <cell r="D5126" t="str">
            <v>HN2</v>
          </cell>
        </row>
        <row r="5127">
          <cell r="A5127" t="str">
            <v>HN</v>
          </cell>
          <cell r="B5127" t="str">
            <v>HN General Ledger Level 3</v>
          </cell>
          <cell r="C5127" t="str">
            <v>HN2 - GL</v>
          </cell>
          <cell r="D5127" t="str">
            <v>HN2</v>
          </cell>
        </row>
        <row r="5128">
          <cell r="A5128" t="str">
            <v>HN</v>
          </cell>
          <cell r="B5128" t="str">
            <v>HN General Ledger Level 3</v>
          </cell>
          <cell r="C5128" t="str">
            <v>HN2 - GL</v>
          </cell>
          <cell r="D5128" t="str">
            <v>HN2</v>
          </cell>
        </row>
        <row r="5129">
          <cell r="A5129" t="str">
            <v>HN</v>
          </cell>
          <cell r="B5129" t="str">
            <v>HN General Ledger One Sal</v>
          </cell>
          <cell r="C5129" t="str">
            <v>HN - GL</v>
          </cell>
          <cell r="D5129" t="str">
            <v>Paediatrics</v>
          </cell>
        </row>
        <row r="5130">
          <cell r="A5130" t="str">
            <v>HN</v>
          </cell>
          <cell r="B5130" t="str">
            <v>HN General Ledger One Sal</v>
          </cell>
          <cell r="C5130" t="str">
            <v>HN - GL</v>
          </cell>
          <cell r="D5130" t="str">
            <v>Paediatrics</v>
          </cell>
        </row>
        <row r="5131">
          <cell r="A5131" t="str">
            <v>HN</v>
          </cell>
          <cell r="B5131" t="str">
            <v>HN General Ledger One Sal</v>
          </cell>
          <cell r="C5131" t="str">
            <v>HN - GL</v>
          </cell>
          <cell r="D5131" t="str">
            <v>Paediatrics</v>
          </cell>
        </row>
        <row r="5132">
          <cell r="A5132" t="str">
            <v>HN</v>
          </cell>
          <cell r="B5132" t="str">
            <v>HN General Ledger Sal Level 2</v>
          </cell>
          <cell r="C5132" t="str">
            <v>HN - GL</v>
          </cell>
          <cell r="D5132" t="str">
            <v>Paediatrics</v>
          </cell>
        </row>
        <row r="5133">
          <cell r="A5133" t="str">
            <v>HN</v>
          </cell>
          <cell r="B5133" t="str">
            <v>HN General Ledger Sal Level 2</v>
          </cell>
          <cell r="C5133" t="str">
            <v>HN - GL</v>
          </cell>
          <cell r="D5133" t="str">
            <v>Paediatrics</v>
          </cell>
        </row>
        <row r="5134">
          <cell r="A5134" t="str">
            <v>HN</v>
          </cell>
          <cell r="B5134" t="str">
            <v>HN General Ledger Sal Level 2</v>
          </cell>
          <cell r="C5134" t="str">
            <v>HN - GL</v>
          </cell>
          <cell r="D5134" t="str">
            <v>Paediatrics</v>
          </cell>
        </row>
        <row r="5135">
          <cell r="A5135" t="str">
            <v>HN</v>
          </cell>
          <cell r="B5135" t="str">
            <v>HN General Ledger Sal Level 3</v>
          </cell>
          <cell r="C5135" t="str">
            <v>HN - GL</v>
          </cell>
          <cell r="D5135" t="str">
            <v>Paediatrics</v>
          </cell>
        </row>
        <row r="5136">
          <cell r="A5136" t="str">
            <v>HN</v>
          </cell>
          <cell r="B5136" t="str">
            <v>HN General Ledger Sal Level 3</v>
          </cell>
          <cell r="C5136" t="str">
            <v>HN - GL</v>
          </cell>
          <cell r="D5136" t="str">
            <v>Paediatrics</v>
          </cell>
        </row>
        <row r="5137">
          <cell r="A5137" t="str">
            <v>HN</v>
          </cell>
          <cell r="B5137" t="str">
            <v>HN General Ledger Sal Level 3</v>
          </cell>
          <cell r="C5137" t="str">
            <v>HN - GL</v>
          </cell>
          <cell r="D5137" t="str">
            <v>Paediatrics</v>
          </cell>
        </row>
        <row r="5138">
          <cell r="A5138" t="str">
            <v>HN</v>
          </cell>
          <cell r="B5138" t="str">
            <v>HN General Ledger Two</v>
          </cell>
          <cell r="C5138" t="str">
            <v>HN - GL</v>
          </cell>
          <cell r="D5138" t="str">
            <v>Paediatrics</v>
          </cell>
        </row>
        <row r="5139">
          <cell r="A5139" t="str">
            <v>HN</v>
          </cell>
          <cell r="B5139" t="str">
            <v>HN General Ledger Two</v>
          </cell>
          <cell r="C5139" t="str">
            <v>HN - GL</v>
          </cell>
          <cell r="D5139" t="str">
            <v>Paediatrics</v>
          </cell>
        </row>
        <row r="5140">
          <cell r="A5140" t="str">
            <v>HN</v>
          </cell>
          <cell r="B5140" t="str">
            <v>HN General Ledger Two</v>
          </cell>
          <cell r="C5140" t="str">
            <v>HN - GL</v>
          </cell>
          <cell r="D5140" t="str">
            <v>Paediatrics</v>
          </cell>
        </row>
        <row r="5141">
          <cell r="A5141" t="str">
            <v>HN</v>
          </cell>
          <cell r="B5141" t="str">
            <v>HN General Ledger Two Sal</v>
          </cell>
          <cell r="C5141" t="str">
            <v>HN - GL</v>
          </cell>
          <cell r="D5141" t="str">
            <v>Paediatrics</v>
          </cell>
        </row>
        <row r="5142">
          <cell r="A5142" t="str">
            <v>HN</v>
          </cell>
          <cell r="B5142" t="str">
            <v>HN General Ledger Two Sal</v>
          </cell>
          <cell r="C5142" t="str">
            <v>HN - GL</v>
          </cell>
          <cell r="D5142" t="str">
            <v>Paediatrics</v>
          </cell>
        </row>
        <row r="5143">
          <cell r="A5143" t="str">
            <v>HN</v>
          </cell>
          <cell r="B5143" t="str">
            <v>HN General Ledger Two Sal</v>
          </cell>
          <cell r="C5143" t="str">
            <v>HN - GL</v>
          </cell>
          <cell r="D5143" t="str">
            <v>Paediatrics</v>
          </cell>
        </row>
        <row r="5144">
          <cell r="A5144" t="str">
            <v>HN</v>
          </cell>
          <cell r="B5144" t="str">
            <v>HN GL Enquiry</v>
          </cell>
          <cell r="C5144" t="str">
            <v>HN - GL</v>
          </cell>
          <cell r="D5144" t="str">
            <v>Paediatrics</v>
          </cell>
        </row>
        <row r="5145">
          <cell r="A5145" t="str">
            <v>HN</v>
          </cell>
          <cell r="B5145" t="str">
            <v>HN GL Enquiry</v>
          </cell>
          <cell r="C5145" t="str">
            <v>HN - GL</v>
          </cell>
          <cell r="D5145" t="str">
            <v>Paediatrics</v>
          </cell>
        </row>
        <row r="5146">
          <cell r="A5146" t="str">
            <v>HN</v>
          </cell>
          <cell r="B5146" t="str">
            <v>HN GL Enquiry</v>
          </cell>
          <cell r="C5146" t="str">
            <v>HN - GL</v>
          </cell>
          <cell r="D5146" t="str">
            <v>Paediatrics</v>
          </cell>
        </row>
        <row r="5147">
          <cell r="A5147" t="str">
            <v>HN</v>
          </cell>
          <cell r="B5147" t="str">
            <v>HN Grants Sal Level 4</v>
          </cell>
          <cell r="C5147" t="str">
            <v>Grants Accounting</v>
          </cell>
          <cell r="D5147" t="str">
            <v>No Security Rule Assigned (Full Access)</v>
          </cell>
        </row>
        <row r="5148">
          <cell r="A5148" t="str">
            <v>HN</v>
          </cell>
          <cell r="B5148" t="str">
            <v>HN Grants Sal Level 6</v>
          </cell>
          <cell r="C5148" t="str">
            <v>Grants Accounting</v>
          </cell>
          <cell r="D5148" t="str">
            <v>No Security Rule Assigned (Full Access)</v>
          </cell>
        </row>
        <row r="5149">
          <cell r="A5149" t="str">
            <v>HN</v>
          </cell>
          <cell r="B5149" t="str">
            <v>HN iProcurement</v>
          </cell>
          <cell r="C5149" t="str">
            <v>HN</v>
          </cell>
          <cell r="D5149" t="str">
            <v>Paediatrics</v>
          </cell>
        </row>
        <row r="5150">
          <cell r="A5150" t="str">
            <v>HN</v>
          </cell>
          <cell r="B5150" t="str">
            <v>HN iProcurement</v>
          </cell>
          <cell r="C5150" t="str">
            <v>HN</v>
          </cell>
          <cell r="D5150" t="str">
            <v>Paediatrics</v>
          </cell>
        </row>
        <row r="5151">
          <cell r="A5151" t="str">
            <v>HN</v>
          </cell>
          <cell r="B5151" t="str">
            <v>HN iProcurement</v>
          </cell>
          <cell r="C5151" t="str">
            <v>HN</v>
          </cell>
          <cell r="D5151" t="str">
            <v>Paediatrics</v>
          </cell>
        </row>
        <row r="5152">
          <cell r="A5152" t="str">
            <v>HN</v>
          </cell>
          <cell r="B5152" t="str">
            <v>HN iProcurement</v>
          </cell>
          <cell r="C5152" t="str">
            <v>HN</v>
          </cell>
          <cell r="D5152" t="str">
            <v>Paediatrics</v>
          </cell>
        </row>
        <row r="5153">
          <cell r="A5153" t="str">
            <v>HN</v>
          </cell>
          <cell r="B5153" t="str">
            <v>HN Order Management Level 1</v>
          </cell>
          <cell r="C5153" t="str">
            <v>Order Management</v>
          </cell>
          <cell r="D5153" t="str">
            <v>No Security Rule Assigned (Full Access)</v>
          </cell>
        </row>
        <row r="5154">
          <cell r="A5154" t="str">
            <v>HN</v>
          </cell>
          <cell r="B5154" t="str">
            <v>HN Purchasing Level  6</v>
          </cell>
          <cell r="C5154" t="str">
            <v>HN2</v>
          </cell>
          <cell r="D5154" t="str">
            <v>HN2</v>
          </cell>
        </row>
        <row r="5155">
          <cell r="A5155" t="str">
            <v>HN</v>
          </cell>
          <cell r="B5155" t="str">
            <v>HN Purchasing Level  6</v>
          </cell>
          <cell r="C5155" t="str">
            <v>HN2</v>
          </cell>
          <cell r="D5155" t="str">
            <v>HN2</v>
          </cell>
        </row>
        <row r="5156">
          <cell r="A5156" t="str">
            <v>HN</v>
          </cell>
          <cell r="B5156" t="str">
            <v>HN Purchasing Level  6</v>
          </cell>
          <cell r="C5156" t="str">
            <v>HN2</v>
          </cell>
          <cell r="D5156" t="str">
            <v>HN2</v>
          </cell>
        </row>
        <row r="5157">
          <cell r="A5157" t="str">
            <v>HN</v>
          </cell>
          <cell r="B5157" t="str">
            <v>HN Purchasing Level 3</v>
          </cell>
          <cell r="C5157" t="str">
            <v>HN2</v>
          </cell>
          <cell r="D5157" t="str">
            <v>HN2</v>
          </cell>
        </row>
        <row r="5158">
          <cell r="A5158" t="str">
            <v>HN</v>
          </cell>
          <cell r="B5158" t="str">
            <v>HN Purchasing Level 3</v>
          </cell>
          <cell r="C5158" t="str">
            <v>HN2</v>
          </cell>
          <cell r="D5158" t="str">
            <v>HN2</v>
          </cell>
        </row>
        <row r="5159">
          <cell r="A5159" t="str">
            <v>HN</v>
          </cell>
          <cell r="B5159" t="str">
            <v>HN Purchasing Level 3</v>
          </cell>
          <cell r="C5159" t="str">
            <v>HN2</v>
          </cell>
          <cell r="D5159" t="str">
            <v>HN2</v>
          </cell>
        </row>
        <row r="5160">
          <cell r="A5160" t="str">
            <v>HN</v>
          </cell>
          <cell r="B5160" t="str">
            <v>HN Purchasing Level 4</v>
          </cell>
          <cell r="C5160" t="str">
            <v>HN2</v>
          </cell>
          <cell r="D5160" t="str">
            <v>HN2</v>
          </cell>
        </row>
        <row r="5161">
          <cell r="A5161" t="str">
            <v>HN</v>
          </cell>
          <cell r="B5161" t="str">
            <v>HN Purchasing Level 4</v>
          </cell>
          <cell r="C5161" t="str">
            <v>HN2</v>
          </cell>
          <cell r="D5161" t="str">
            <v>HN2</v>
          </cell>
        </row>
        <row r="5162">
          <cell r="A5162" t="str">
            <v>HN</v>
          </cell>
          <cell r="B5162" t="str">
            <v>HN Purchasing Level 4</v>
          </cell>
          <cell r="C5162" t="str">
            <v>HN2</v>
          </cell>
          <cell r="D5162" t="str">
            <v>HN2</v>
          </cell>
        </row>
        <row r="5163">
          <cell r="A5163" t="str">
            <v>HN</v>
          </cell>
          <cell r="B5163" t="str">
            <v>HN Purchasing Level 5</v>
          </cell>
          <cell r="C5163" t="str">
            <v>HN2</v>
          </cell>
          <cell r="D5163" t="str">
            <v>HN2</v>
          </cell>
        </row>
        <row r="5164">
          <cell r="A5164" t="str">
            <v>HN</v>
          </cell>
          <cell r="B5164" t="str">
            <v>HN Purchasing Level 5</v>
          </cell>
          <cell r="C5164" t="str">
            <v>HN2</v>
          </cell>
          <cell r="D5164" t="str">
            <v>HN2</v>
          </cell>
        </row>
        <row r="5165">
          <cell r="A5165" t="str">
            <v>HN</v>
          </cell>
          <cell r="B5165" t="str">
            <v>HN Purchasing Level 5</v>
          </cell>
          <cell r="C5165" t="str">
            <v>HN2</v>
          </cell>
          <cell r="D5165" t="str">
            <v>HN2</v>
          </cell>
        </row>
        <row r="5166">
          <cell r="A5166" t="str">
            <v>HN</v>
          </cell>
          <cell r="B5166" t="str">
            <v>HN Purchasing One</v>
          </cell>
          <cell r="C5166" t="str">
            <v>HN</v>
          </cell>
          <cell r="D5166" t="str">
            <v>Paediatrics</v>
          </cell>
        </row>
        <row r="5167">
          <cell r="A5167" t="str">
            <v>HN</v>
          </cell>
          <cell r="B5167" t="str">
            <v>HN Purchasing One</v>
          </cell>
          <cell r="C5167" t="str">
            <v>HN</v>
          </cell>
          <cell r="D5167" t="str">
            <v>Paediatrics</v>
          </cell>
        </row>
        <row r="5168">
          <cell r="A5168" t="str">
            <v>HN</v>
          </cell>
          <cell r="B5168" t="str">
            <v>HN Purchasing One</v>
          </cell>
          <cell r="C5168" t="str">
            <v>HN</v>
          </cell>
          <cell r="D5168" t="str">
            <v>Paediatrics</v>
          </cell>
        </row>
        <row r="5169">
          <cell r="A5169" t="str">
            <v>HN</v>
          </cell>
          <cell r="B5169" t="str">
            <v>HN Purchasing One</v>
          </cell>
          <cell r="C5169" t="str">
            <v>HN</v>
          </cell>
          <cell r="D5169" t="str">
            <v>Paediatrics</v>
          </cell>
        </row>
        <row r="5170">
          <cell r="A5170" t="str">
            <v>HN</v>
          </cell>
          <cell r="B5170" t="str">
            <v>HN Receivables Level 4</v>
          </cell>
          <cell r="C5170" t="str">
            <v>HN</v>
          </cell>
          <cell r="D5170" t="str">
            <v>Paediatrics</v>
          </cell>
        </row>
        <row r="5171">
          <cell r="A5171" t="str">
            <v>HN</v>
          </cell>
          <cell r="B5171" t="str">
            <v>HN Receivables Level 4</v>
          </cell>
          <cell r="C5171" t="str">
            <v>HN</v>
          </cell>
          <cell r="D5171" t="str">
            <v>Paediatrics</v>
          </cell>
        </row>
        <row r="5172">
          <cell r="A5172" t="str">
            <v>HN</v>
          </cell>
          <cell r="B5172" t="str">
            <v>HN Receivables Level 4</v>
          </cell>
          <cell r="C5172" t="str">
            <v>HN</v>
          </cell>
          <cell r="D5172" t="str">
            <v>Paediatrics</v>
          </cell>
        </row>
        <row r="5173">
          <cell r="A5173" t="str">
            <v>HN</v>
          </cell>
          <cell r="B5173" t="str">
            <v>HN Receivables Level 4</v>
          </cell>
          <cell r="C5173" t="str">
            <v>HN</v>
          </cell>
          <cell r="D5173" t="str">
            <v>Paediatrics</v>
          </cell>
        </row>
        <row r="5174">
          <cell r="A5174" t="str">
            <v>HN</v>
          </cell>
          <cell r="B5174" t="str">
            <v>HN Receivables Level 5</v>
          </cell>
          <cell r="C5174" t="str">
            <v>HN</v>
          </cell>
          <cell r="D5174" t="str">
            <v>Paediatrics</v>
          </cell>
        </row>
        <row r="5175">
          <cell r="A5175" t="str">
            <v>HN</v>
          </cell>
          <cell r="B5175" t="str">
            <v>HN Receivables Level 5</v>
          </cell>
          <cell r="C5175" t="str">
            <v>HN</v>
          </cell>
          <cell r="D5175" t="str">
            <v>Paediatrics</v>
          </cell>
        </row>
        <row r="5176">
          <cell r="A5176" t="str">
            <v>HN</v>
          </cell>
          <cell r="B5176" t="str">
            <v>HN Receivables Level 5</v>
          </cell>
          <cell r="C5176" t="str">
            <v>HN</v>
          </cell>
          <cell r="D5176" t="str">
            <v>Paediatrics</v>
          </cell>
        </row>
        <row r="5177">
          <cell r="A5177" t="str">
            <v>HN</v>
          </cell>
          <cell r="B5177" t="str">
            <v>HN Receivables Level 5</v>
          </cell>
          <cell r="C5177" t="str">
            <v>HN</v>
          </cell>
          <cell r="D5177" t="str">
            <v>Paediatrics</v>
          </cell>
        </row>
        <row r="5178">
          <cell r="A5178" t="str">
            <v>HN</v>
          </cell>
          <cell r="B5178" t="str">
            <v>HN Receivables Level 6</v>
          </cell>
          <cell r="C5178" t="str">
            <v>HN2</v>
          </cell>
          <cell r="D5178" t="str">
            <v>HN2</v>
          </cell>
        </row>
        <row r="5179">
          <cell r="A5179" t="str">
            <v>HN</v>
          </cell>
          <cell r="B5179" t="str">
            <v>HN Receivables Level 6</v>
          </cell>
          <cell r="C5179" t="str">
            <v>HN2</v>
          </cell>
          <cell r="D5179" t="str">
            <v>HN2</v>
          </cell>
        </row>
        <row r="5180">
          <cell r="A5180" t="str">
            <v>HN</v>
          </cell>
          <cell r="B5180" t="str">
            <v>HN Receivables Level 6</v>
          </cell>
          <cell r="C5180" t="str">
            <v>HN2</v>
          </cell>
          <cell r="D5180" t="str">
            <v>HN2</v>
          </cell>
        </row>
        <row r="5181">
          <cell r="A5181" t="str">
            <v>HN</v>
          </cell>
          <cell r="B5181" t="str">
            <v>HN Receivables Level 7</v>
          </cell>
          <cell r="C5181" t="str">
            <v>HN2</v>
          </cell>
          <cell r="D5181" t="str">
            <v>HN2</v>
          </cell>
        </row>
        <row r="5182">
          <cell r="A5182" t="str">
            <v>HN</v>
          </cell>
          <cell r="B5182" t="str">
            <v>HN Receivables Level 7</v>
          </cell>
          <cell r="C5182" t="str">
            <v>HN2</v>
          </cell>
          <cell r="D5182" t="str">
            <v>HN2</v>
          </cell>
        </row>
        <row r="5183">
          <cell r="A5183" t="str">
            <v>HN</v>
          </cell>
          <cell r="B5183" t="str">
            <v>HN Receivables Level 7</v>
          </cell>
          <cell r="C5183" t="str">
            <v>HN2</v>
          </cell>
          <cell r="D5183" t="str">
            <v>HN2</v>
          </cell>
        </row>
        <row r="5184">
          <cell r="A5184" t="str">
            <v>HP</v>
          </cell>
          <cell r="B5184" t="str">
            <v>HP Accounts Payable Level 1</v>
          </cell>
          <cell r="C5184" t="str">
            <v>HP</v>
          </cell>
          <cell r="D5184" t="str">
            <v>Oxford Ludwig Institute</v>
          </cell>
        </row>
        <row r="5185">
          <cell r="A5185" t="str">
            <v>HP</v>
          </cell>
          <cell r="B5185" t="str">
            <v>HP Accounts Payable Level 1</v>
          </cell>
          <cell r="C5185" t="str">
            <v>HP</v>
          </cell>
          <cell r="D5185" t="str">
            <v>Oxford Ludwig Institute</v>
          </cell>
        </row>
        <row r="5186">
          <cell r="A5186" t="str">
            <v>HP</v>
          </cell>
          <cell r="B5186" t="str">
            <v>HP Accounts Payable Level 2</v>
          </cell>
          <cell r="C5186" t="str">
            <v>HP</v>
          </cell>
          <cell r="D5186" t="str">
            <v>Oxford Ludwig Institute</v>
          </cell>
        </row>
        <row r="5187">
          <cell r="A5187" t="str">
            <v>HP</v>
          </cell>
          <cell r="B5187" t="str">
            <v>HP Accounts Payable Level 2</v>
          </cell>
          <cell r="C5187" t="str">
            <v>HP</v>
          </cell>
          <cell r="D5187" t="str">
            <v>Oxford Ludwig Institute</v>
          </cell>
        </row>
        <row r="5188">
          <cell r="A5188" t="str">
            <v>HP</v>
          </cell>
          <cell r="B5188" t="str">
            <v>HP Accounts Payable One</v>
          </cell>
          <cell r="C5188" t="str">
            <v>HP</v>
          </cell>
          <cell r="D5188" t="str">
            <v>Oxford Ludwig Institute</v>
          </cell>
        </row>
        <row r="5189">
          <cell r="A5189" t="str">
            <v>HP</v>
          </cell>
          <cell r="B5189" t="str">
            <v>HP Accounts Payable One</v>
          </cell>
          <cell r="C5189" t="str">
            <v>HP</v>
          </cell>
          <cell r="D5189" t="str">
            <v>Oxford Ludwig Institute</v>
          </cell>
        </row>
        <row r="5190">
          <cell r="A5190" t="str">
            <v>HP</v>
          </cell>
          <cell r="B5190" t="str">
            <v>HP Accounts Payable Two</v>
          </cell>
          <cell r="C5190" t="str">
            <v>HP</v>
          </cell>
          <cell r="D5190" t="str">
            <v>Oxford Ludwig Institute</v>
          </cell>
        </row>
        <row r="5191">
          <cell r="A5191" t="str">
            <v>HP</v>
          </cell>
          <cell r="B5191" t="str">
            <v>HP Accounts Payable Two</v>
          </cell>
          <cell r="C5191" t="str">
            <v>HP</v>
          </cell>
          <cell r="D5191" t="str">
            <v>Oxford Ludwig Institute</v>
          </cell>
        </row>
        <row r="5192">
          <cell r="A5192" t="str">
            <v>HP</v>
          </cell>
          <cell r="B5192" t="str">
            <v>HP Accounts Receivable One</v>
          </cell>
          <cell r="C5192" t="str">
            <v>HP</v>
          </cell>
          <cell r="D5192" t="str">
            <v>Oxford Ludwig Institute</v>
          </cell>
        </row>
        <row r="5193">
          <cell r="A5193" t="str">
            <v>HP</v>
          </cell>
          <cell r="B5193" t="str">
            <v>HP Accounts Receivable One</v>
          </cell>
          <cell r="C5193" t="str">
            <v>HP</v>
          </cell>
          <cell r="D5193" t="str">
            <v>Oxford Ludwig Institute</v>
          </cell>
        </row>
        <row r="5194">
          <cell r="A5194" t="str">
            <v>HP</v>
          </cell>
          <cell r="B5194" t="str">
            <v>HP Accounts Receivable Three</v>
          </cell>
          <cell r="C5194" t="str">
            <v>HP</v>
          </cell>
          <cell r="D5194" t="str">
            <v>Oxford Ludwig Institute</v>
          </cell>
        </row>
        <row r="5195">
          <cell r="A5195" t="str">
            <v>HP</v>
          </cell>
          <cell r="B5195" t="str">
            <v>HP Accounts Receivable Three</v>
          </cell>
          <cell r="C5195" t="str">
            <v>HP</v>
          </cell>
          <cell r="D5195" t="str">
            <v>Oxford Ludwig Institute</v>
          </cell>
        </row>
        <row r="5196">
          <cell r="A5196" t="str">
            <v>HP</v>
          </cell>
          <cell r="B5196" t="str">
            <v>HP General Ledger Level 2</v>
          </cell>
          <cell r="C5196" t="str">
            <v>HP - GL</v>
          </cell>
          <cell r="D5196" t="str">
            <v>Oxford Ludwig Institute</v>
          </cell>
        </row>
        <row r="5197">
          <cell r="A5197" t="str">
            <v>HP</v>
          </cell>
          <cell r="B5197" t="str">
            <v>HP General Ledger Level 3</v>
          </cell>
          <cell r="C5197" t="str">
            <v>HP - GL</v>
          </cell>
          <cell r="D5197" t="str">
            <v>Oxford Ludwig Institute</v>
          </cell>
        </row>
        <row r="5198">
          <cell r="A5198" t="str">
            <v>HP</v>
          </cell>
          <cell r="B5198" t="str">
            <v>HP General Ledger One</v>
          </cell>
          <cell r="C5198" t="str">
            <v>HP - GL</v>
          </cell>
          <cell r="D5198" t="str">
            <v>Oxford Ludwig Institute</v>
          </cell>
        </row>
        <row r="5199">
          <cell r="A5199" t="str">
            <v>HP</v>
          </cell>
          <cell r="B5199" t="str">
            <v>HP General Ledger One Sal</v>
          </cell>
          <cell r="C5199" t="str">
            <v>HP - GL</v>
          </cell>
          <cell r="D5199" t="str">
            <v>Oxford Ludwig Institute</v>
          </cell>
        </row>
        <row r="5200">
          <cell r="A5200" t="str">
            <v>HP</v>
          </cell>
          <cell r="B5200" t="str">
            <v>HP General Ledger Sal Level 3</v>
          </cell>
          <cell r="C5200" t="str">
            <v>HP - GL</v>
          </cell>
          <cell r="D5200" t="str">
            <v>Oxford Ludwig Institute</v>
          </cell>
        </row>
        <row r="5201">
          <cell r="A5201" t="str">
            <v>HP</v>
          </cell>
          <cell r="B5201" t="str">
            <v>HP General Ledger Two Sal</v>
          </cell>
          <cell r="C5201" t="str">
            <v>HP - GL</v>
          </cell>
          <cell r="D5201" t="str">
            <v>Oxford Ludwig Institute</v>
          </cell>
        </row>
        <row r="5202">
          <cell r="A5202" t="str">
            <v>HP</v>
          </cell>
          <cell r="B5202" t="str">
            <v>HP GL Enquiry</v>
          </cell>
          <cell r="C5202" t="str">
            <v>HP - GL</v>
          </cell>
          <cell r="D5202" t="str">
            <v>Oxford Ludwig Institute</v>
          </cell>
        </row>
        <row r="5203">
          <cell r="A5203" t="str">
            <v>HP</v>
          </cell>
          <cell r="B5203" t="str">
            <v>HP Grants Level 3</v>
          </cell>
          <cell r="C5203" t="str">
            <v>Grants Accounting</v>
          </cell>
          <cell r="D5203" t="str">
            <v>No Security Rule Assigned (Full Access)</v>
          </cell>
        </row>
        <row r="5204">
          <cell r="A5204" t="str">
            <v>HP</v>
          </cell>
          <cell r="B5204" t="str">
            <v>HP Grants Level 6</v>
          </cell>
          <cell r="C5204" t="str">
            <v>Grants Accounting</v>
          </cell>
          <cell r="D5204" t="str">
            <v>No Security Rule Assigned (Full Access)</v>
          </cell>
        </row>
        <row r="5205">
          <cell r="A5205" t="str">
            <v>HP</v>
          </cell>
          <cell r="B5205" t="str">
            <v>HP Grants Sal Level 6</v>
          </cell>
          <cell r="C5205" t="str">
            <v>Grants Accounting</v>
          </cell>
          <cell r="D5205" t="str">
            <v>No Security Rule Assigned (Full Access)</v>
          </cell>
        </row>
        <row r="5206">
          <cell r="A5206" t="str">
            <v>HP</v>
          </cell>
          <cell r="B5206" t="str">
            <v>HP Purchasing Level 1</v>
          </cell>
          <cell r="C5206" t="str">
            <v>HP</v>
          </cell>
          <cell r="D5206" t="str">
            <v>Oxford Ludwig Institute</v>
          </cell>
        </row>
        <row r="5207">
          <cell r="A5207" t="str">
            <v>HP</v>
          </cell>
          <cell r="B5207" t="str">
            <v>HP Purchasing Level 1</v>
          </cell>
          <cell r="C5207" t="str">
            <v>HP</v>
          </cell>
          <cell r="D5207" t="str">
            <v>Oxford Ludwig Institute</v>
          </cell>
        </row>
        <row r="5208">
          <cell r="A5208" t="str">
            <v>HP</v>
          </cell>
          <cell r="B5208" t="str">
            <v>HP Purchasing Level 3</v>
          </cell>
          <cell r="C5208" t="str">
            <v>HP</v>
          </cell>
          <cell r="D5208" t="str">
            <v>Oxford Ludwig Institute</v>
          </cell>
        </row>
        <row r="5209">
          <cell r="A5209" t="str">
            <v>HP</v>
          </cell>
          <cell r="B5209" t="str">
            <v>HP Purchasing Level 3</v>
          </cell>
          <cell r="C5209" t="str">
            <v>HP</v>
          </cell>
          <cell r="D5209" t="str">
            <v>Oxford Ludwig Institute</v>
          </cell>
        </row>
        <row r="5210">
          <cell r="A5210" t="str">
            <v>HP</v>
          </cell>
          <cell r="B5210" t="str">
            <v>HP Purchasing Level 4</v>
          </cell>
          <cell r="C5210" t="str">
            <v>HP</v>
          </cell>
          <cell r="D5210" t="str">
            <v>Oxford Ludwig Institute</v>
          </cell>
        </row>
        <row r="5211">
          <cell r="A5211" t="str">
            <v>HP</v>
          </cell>
          <cell r="B5211" t="str">
            <v>HP Purchasing Level 4</v>
          </cell>
          <cell r="C5211" t="str">
            <v>HP</v>
          </cell>
          <cell r="D5211" t="str">
            <v>Oxford Ludwig Institute</v>
          </cell>
        </row>
        <row r="5212">
          <cell r="A5212" t="str">
            <v>HP</v>
          </cell>
          <cell r="B5212" t="str">
            <v>HP Purchasing Level 6</v>
          </cell>
          <cell r="C5212" t="str">
            <v>HP</v>
          </cell>
          <cell r="D5212" t="str">
            <v>Oxford Ludwig Institute</v>
          </cell>
        </row>
        <row r="5213">
          <cell r="A5213" t="str">
            <v>HP</v>
          </cell>
          <cell r="B5213" t="str">
            <v>HP Purchasing Level 6</v>
          </cell>
          <cell r="C5213" t="str">
            <v>HP</v>
          </cell>
          <cell r="D5213" t="str">
            <v>Oxford Ludwig Institute</v>
          </cell>
        </row>
        <row r="5214">
          <cell r="A5214" t="str">
            <v>HP</v>
          </cell>
          <cell r="B5214" t="str">
            <v>HP Purchasing One</v>
          </cell>
          <cell r="C5214" t="str">
            <v>HP</v>
          </cell>
          <cell r="D5214" t="str">
            <v>Oxford Ludwig Institute</v>
          </cell>
        </row>
        <row r="5215">
          <cell r="A5215" t="str">
            <v>HP</v>
          </cell>
          <cell r="B5215" t="str">
            <v>HP Purchasing One</v>
          </cell>
          <cell r="C5215" t="str">
            <v>HP</v>
          </cell>
          <cell r="D5215" t="str">
            <v>Oxford Ludwig Institute</v>
          </cell>
        </row>
        <row r="5216">
          <cell r="A5216" t="str">
            <v>HP</v>
          </cell>
          <cell r="B5216" t="str">
            <v>HP Receivables Level 6</v>
          </cell>
          <cell r="C5216" t="str">
            <v>HP</v>
          </cell>
          <cell r="D5216" t="str">
            <v>Oxford Ludwig Institute</v>
          </cell>
        </row>
        <row r="5217">
          <cell r="A5217" t="str">
            <v>HP</v>
          </cell>
          <cell r="B5217" t="str">
            <v>HP Receivables Level 6</v>
          </cell>
          <cell r="C5217" t="str">
            <v>HP</v>
          </cell>
          <cell r="D5217" t="str">
            <v>Oxford Ludwig Institute</v>
          </cell>
        </row>
        <row r="5218">
          <cell r="A5218" t="str">
            <v>HP</v>
          </cell>
          <cell r="B5218" t="str">
            <v>HP Receivables Level 7</v>
          </cell>
          <cell r="C5218" t="str">
            <v>HP</v>
          </cell>
          <cell r="D5218" t="str">
            <v>Oxford Ludwig Institute</v>
          </cell>
        </row>
        <row r="5219">
          <cell r="A5219" t="str">
            <v>HP</v>
          </cell>
          <cell r="B5219" t="str">
            <v>HP Receivables Level 7</v>
          </cell>
          <cell r="C5219" t="str">
            <v>HP</v>
          </cell>
          <cell r="D5219" t="str">
            <v>Oxford Ludwig Institute</v>
          </cell>
        </row>
        <row r="5220">
          <cell r="A5220" t="str">
            <v>HQ</v>
          </cell>
          <cell r="B5220" t="str">
            <v>HQ Accounts Payable Level 2</v>
          </cell>
          <cell r="C5220" t="str">
            <v>HQ</v>
          </cell>
          <cell r="D5220" t="str">
            <v>Psychiatry</v>
          </cell>
        </row>
        <row r="5221">
          <cell r="A5221" t="str">
            <v>HQ</v>
          </cell>
          <cell r="B5221" t="str">
            <v>HQ Accounts Payable Level 2</v>
          </cell>
          <cell r="C5221" t="str">
            <v>HQ</v>
          </cell>
          <cell r="D5221" t="str">
            <v>Psychiatry</v>
          </cell>
        </row>
        <row r="5222">
          <cell r="A5222" t="str">
            <v>HQ</v>
          </cell>
          <cell r="B5222" t="str">
            <v>HQ Accounts Payable One</v>
          </cell>
          <cell r="C5222" t="str">
            <v>HQ</v>
          </cell>
          <cell r="D5222" t="str">
            <v>Psychiatry</v>
          </cell>
        </row>
        <row r="5223">
          <cell r="A5223" t="str">
            <v>HQ</v>
          </cell>
          <cell r="B5223" t="str">
            <v>HQ Accounts Payable One</v>
          </cell>
          <cell r="C5223" t="str">
            <v>HQ</v>
          </cell>
          <cell r="D5223" t="str">
            <v>Psychiatry</v>
          </cell>
        </row>
        <row r="5224">
          <cell r="A5224" t="str">
            <v>HQ</v>
          </cell>
          <cell r="B5224" t="str">
            <v>HQ Accounts Payable Two</v>
          </cell>
          <cell r="C5224" t="str">
            <v>HQ</v>
          </cell>
          <cell r="D5224" t="str">
            <v>Psychiatry</v>
          </cell>
        </row>
        <row r="5225">
          <cell r="A5225" t="str">
            <v>HQ</v>
          </cell>
          <cell r="B5225" t="str">
            <v>HQ Accounts Payable Two</v>
          </cell>
          <cell r="C5225" t="str">
            <v>HQ</v>
          </cell>
          <cell r="D5225" t="str">
            <v>Psychiatry</v>
          </cell>
        </row>
        <row r="5226">
          <cell r="A5226" t="str">
            <v>HQ</v>
          </cell>
          <cell r="B5226" t="str">
            <v>HQ Accounts Receivable One</v>
          </cell>
          <cell r="C5226" t="str">
            <v>HQ</v>
          </cell>
          <cell r="D5226" t="str">
            <v>Psychiatry</v>
          </cell>
        </row>
        <row r="5227">
          <cell r="A5227" t="str">
            <v>HQ</v>
          </cell>
          <cell r="B5227" t="str">
            <v>HQ Accounts Receivable One</v>
          </cell>
          <cell r="C5227" t="str">
            <v>HQ</v>
          </cell>
          <cell r="D5227" t="str">
            <v>Psychiatry</v>
          </cell>
        </row>
        <row r="5228">
          <cell r="A5228" t="str">
            <v>HQ</v>
          </cell>
          <cell r="B5228" t="str">
            <v>HQ Accounts Receivable Three</v>
          </cell>
          <cell r="C5228" t="str">
            <v>HQ</v>
          </cell>
          <cell r="D5228" t="str">
            <v>Psychiatry</v>
          </cell>
        </row>
        <row r="5229">
          <cell r="A5229" t="str">
            <v>HQ</v>
          </cell>
          <cell r="B5229" t="str">
            <v>HQ Accounts Receivable Three</v>
          </cell>
          <cell r="C5229" t="str">
            <v>HQ</v>
          </cell>
          <cell r="D5229" t="str">
            <v>Psychiatry</v>
          </cell>
        </row>
        <row r="5230">
          <cell r="A5230" t="str">
            <v>HQ</v>
          </cell>
          <cell r="B5230" t="str">
            <v>HQ General Ledger Level 2</v>
          </cell>
          <cell r="C5230" t="str">
            <v>HQ - GL</v>
          </cell>
          <cell r="D5230" t="str">
            <v>Psychiatry</v>
          </cell>
        </row>
        <row r="5231">
          <cell r="A5231" t="str">
            <v>HQ</v>
          </cell>
          <cell r="B5231" t="str">
            <v>HQ General Ledger Level 3</v>
          </cell>
          <cell r="C5231" t="str">
            <v>HQ - GL</v>
          </cell>
          <cell r="D5231" t="str">
            <v>Psychiatry</v>
          </cell>
        </row>
        <row r="5232">
          <cell r="A5232" t="str">
            <v>HQ</v>
          </cell>
          <cell r="B5232" t="str">
            <v>HQ General Ledger One</v>
          </cell>
          <cell r="C5232" t="str">
            <v>HQ - GL</v>
          </cell>
          <cell r="D5232" t="str">
            <v>Psychiatry</v>
          </cell>
        </row>
        <row r="5233">
          <cell r="A5233" t="str">
            <v>HQ</v>
          </cell>
          <cell r="B5233" t="str">
            <v>HQ General Ledger One Sal</v>
          </cell>
          <cell r="C5233" t="str">
            <v>HQ - GL</v>
          </cell>
          <cell r="D5233" t="str">
            <v>Psychiatry</v>
          </cell>
        </row>
        <row r="5234">
          <cell r="A5234" t="str">
            <v>HQ</v>
          </cell>
          <cell r="B5234" t="str">
            <v>HQ General Ledger Sal Level 3</v>
          </cell>
          <cell r="C5234" t="str">
            <v>HQ - GL</v>
          </cell>
          <cell r="D5234" t="str">
            <v>Psychiatry</v>
          </cell>
        </row>
        <row r="5235">
          <cell r="A5235" t="str">
            <v>HQ</v>
          </cell>
          <cell r="B5235" t="str">
            <v>HQ General Ledger Two</v>
          </cell>
          <cell r="C5235" t="str">
            <v>HQ - GL</v>
          </cell>
          <cell r="D5235" t="str">
            <v>Psychiatry</v>
          </cell>
        </row>
        <row r="5236">
          <cell r="A5236" t="str">
            <v>HQ</v>
          </cell>
          <cell r="B5236" t="str">
            <v>HQ General Ledger Two Sal</v>
          </cell>
          <cell r="C5236" t="str">
            <v>HQ - GL</v>
          </cell>
          <cell r="D5236" t="str">
            <v>Psychiatry</v>
          </cell>
        </row>
        <row r="5237">
          <cell r="A5237" t="str">
            <v>HQ</v>
          </cell>
          <cell r="B5237" t="str">
            <v>HQ GL Enquiry</v>
          </cell>
          <cell r="C5237" t="str">
            <v>HQ - GL</v>
          </cell>
          <cell r="D5237" t="str">
            <v>Psychiatry</v>
          </cell>
        </row>
        <row r="5238">
          <cell r="A5238" t="str">
            <v>HQ</v>
          </cell>
          <cell r="B5238" t="str">
            <v>HQ Grants Level 2</v>
          </cell>
          <cell r="C5238" t="str">
            <v>Grants Accounting</v>
          </cell>
          <cell r="D5238" t="str">
            <v>No Security Rule Assigned (Full Access)</v>
          </cell>
        </row>
        <row r="5239">
          <cell r="A5239" t="str">
            <v>HQ</v>
          </cell>
          <cell r="B5239" t="str">
            <v>HQ Grants Level 3</v>
          </cell>
          <cell r="C5239" t="str">
            <v>Grants Accounting</v>
          </cell>
          <cell r="D5239" t="str">
            <v>No Security Rule Assigned (Full Access)</v>
          </cell>
        </row>
        <row r="5240">
          <cell r="A5240" t="str">
            <v>HQ</v>
          </cell>
          <cell r="B5240" t="str">
            <v>HQ Grants Level 4</v>
          </cell>
          <cell r="C5240" t="str">
            <v>Grants Accounting</v>
          </cell>
          <cell r="D5240" t="str">
            <v>No Security Rule Assigned (Full Access)</v>
          </cell>
        </row>
        <row r="5241">
          <cell r="A5241" t="str">
            <v>HQ</v>
          </cell>
          <cell r="B5241" t="str">
            <v>HQ Grants Sal Level 6</v>
          </cell>
          <cell r="C5241" t="str">
            <v>Grants Accounting</v>
          </cell>
          <cell r="D5241" t="str">
            <v>No Security Rule Assigned (Full Access)</v>
          </cell>
        </row>
        <row r="5242">
          <cell r="A5242" t="str">
            <v>HQ</v>
          </cell>
          <cell r="B5242" t="str">
            <v>HQ iProcurement</v>
          </cell>
          <cell r="C5242" t="str">
            <v>HQ</v>
          </cell>
          <cell r="D5242" t="str">
            <v>Psychiatry</v>
          </cell>
        </row>
        <row r="5243">
          <cell r="A5243" t="str">
            <v>HQ</v>
          </cell>
          <cell r="B5243" t="str">
            <v>HQ iProcurement</v>
          </cell>
          <cell r="C5243" t="str">
            <v>HQ</v>
          </cell>
          <cell r="D5243" t="str">
            <v>Psychiatry</v>
          </cell>
        </row>
        <row r="5244">
          <cell r="A5244" t="str">
            <v>HQ</v>
          </cell>
          <cell r="B5244" t="str">
            <v>HQ Purchasing Level 4</v>
          </cell>
          <cell r="C5244" t="str">
            <v>HQ</v>
          </cell>
          <cell r="D5244" t="str">
            <v>Psychiatry</v>
          </cell>
        </row>
        <row r="5245">
          <cell r="A5245" t="str">
            <v>HQ</v>
          </cell>
          <cell r="B5245" t="str">
            <v>HQ Purchasing Level 4</v>
          </cell>
          <cell r="C5245" t="str">
            <v>HQ</v>
          </cell>
          <cell r="D5245" t="str">
            <v>Psychiatry</v>
          </cell>
        </row>
        <row r="5246">
          <cell r="A5246" t="str">
            <v>HQ</v>
          </cell>
          <cell r="B5246" t="str">
            <v>HQ Purchasing Level 5</v>
          </cell>
          <cell r="C5246" t="str">
            <v>HQ</v>
          </cell>
          <cell r="D5246" t="str">
            <v>Psychiatry</v>
          </cell>
        </row>
        <row r="5247">
          <cell r="A5247" t="str">
            <v>HQ</v>
          </cell>
          <cell r="B5247" t="str">
            <v>HQ Purchasing Level 5</v>
          </cell>
          <cell r="C5247" t="str">
            <v>HQ</v>
          </cell>
          <cell r="D5247" t="str">
            <v>Psychiatry</v>
          </cell>
        </row>
        <row r="5248">
          <cell r="A5248" t="str">
            <v>HQ</v>
          </cell>
          <cell r="B5248" t="str">
            <v>HQ Purchasing Level 6</v>
          </cell>
          <cell r="C5248" t="str">
            <v>HQ</v>
          </cell>
          <cell r="D5248" t="str">
            <v>Psychiatry</v>
          </cell>
        </row>
        <row r="5249">
          <cell r="A5249" t="str">
            <v>HQ</v>
          </cell>
          <cell r="B5249" t="str">
            <v>HQ Purchasing Level 6</v>
          </cell>
          <cell r="C5249" t="str">
            <v>HQ</v>
          </cell>
          <cell r="D5249" t="str">
            <v>Psychiatry</v>
          </cell>
        </row>
        <row r="5250">
          <cell r="A5250" t="str">
            <v>HQ</v>
          </cell>
          <cell r="B5250" t="str">
            <v>HQ Purchasing One</v>
          </cell>
          <cell r="C5250" t="str">
            <v>HQ</v>
          </cell>
          <cell r="D5250" t="str">
            <v>Psychiatry</v>
          </cell>
        </row>
        <row r="5251">
          <cell r="A5251" t="str">
            <v>HQ</v>
          </cell>
          <cell r="B5251" t="str">
            <v>HQ Purchasing One</v>
          </cell>
          <cell r="C5251" t="str">
            <v>HQ</v>
          </cell>
          <cell r="D5251" t="str">
            <v>Psychiatry</v>
          </cell>
        </row>
        <row r="5252">
          <cell r="A5252" t="str">
            <v>HQ</v>
          </cell>
          <cell r="B5252" t="str">
            <v>HQ Receivables Level 4</v>
          </cell>
          <cell r="C5252" t="str">
            <v>HQ</v>
          </cell>
          <cell r="D5252" t="str">
            <v>Psychiatry</v>
          </cell>
        </row>
        <row r="5253">
          <cell r="A5253" t="str">
            <v>HQ</v>
          </cell>
          <cell r="B5253" t="str">
            <v>HQ Receivables Level 4</v>
          </cell>
          <cell r="C5253" t="str">
            <v>HQ</v>
          </cell>
          <cell r="D5253" t="str">
            <v>Psychiatry</v>
          </cell>
        </row>
        <row r="5254">
          <cell r="A5254" t="str">
            <v>HQ</v>
          </cell>
          <cell r="B5254" t="str">
            <v>HQ Receivables Level 6</v>
          </cell>
          <cell r="C5254" t="str">
            <v>HQ</v>
          </cell>
          <cell r="D5254" t="str">
            <v>Psychiatry</v>
          </cell>
        </row>
        <row r="5255">
          <cell r="A5255" t="str">
            <v>HQ</v>
          </cell>
          <cell r="B5255" t="str">
            <v>HQ Receivables Level 6</v>
          </cell>
          <cell r="C5255" t="str">
            <v>HQ</v>
          </cell>
          <cell r="D5255" t="str">
            <v>Psychiatry</v>
          </cell>
        </row>
        <row r="5256">
          <cell r="A5256" t="str">
            <v>HR</v>
          </cell>
          <cell r="B5256" t="str">
            <v>HR Accounts Payable Level 2</v>
          </cell>
          <cell r="C5256" t="str">
            <v>HR</v>
          </cell>
          <cell r="D5256" t="str">
            <v>Churchill Research Inst</v>
          </cell>
        </row>
        <row r="5257">
          <cell r="A5257" t="str">
            <v>HR</v>
          </cell>
          <cell r="B5257" t="str">
            <v>HR Purchasing Level 5</v>
          </cell>
          <cell r="C5257" t="str">
            <v>HR</v>
          </cell>
          <cell r="D5257" t="str">
            <v>Churchill Research Inst</v>
          </cell>
        </row>
        <row r="5258">
          <cell r="A5258" t="str">
            <v>HR</v>
          </cell>
          <cell r="B5258" t="str">
            <v>HR Receivables Level 6</v>
          </cell>
          <cell r="C5258" t="str">
            <v>HR</v>
          </cell>
          <cell r="D5258" t="str">
            <v>Churchill Research Inst</v>
          </cell>
        </row>
        <row r="5259">
          <cell r="A5259" t="str">
            <v>HS</v>
          </cell>
          <cell r="B5259" t="str">
            <v>HS Accounts Payable Level 1</v>
          </cell>
          <cell r="C5259" t="str">
            <v>HS</v>
          </cell>
          <cell r="D5259" t="str">
            <v>Cardiovascular Medicine</v>
          </cell>
        </row>
        <row r="5260">
          <cell r="A5260" t="str">
            <v>HS</v>
          </cell>
          <cell r="B5260" t="str">
            <v>HS Accounts Payable Level 1</v>
          </cell>
          <cell r="C5260" t="str">
            <v>HS</v>
          </cell>
          <cell r="D5260" t="str">
            <v>Cardiovascular Medicine</v>
          </cell>
        </row>
        <row r="5261">
          <cell r="A5261" t="str">
            <v>HS</v>
          </cell>
          <cell r="B5261" t="str">
            <v>HS Accounts Payable Level 2</v>
          </cell>
          <cell r="C5261" t="str">
            <v>HS</v>
          </cell>
          <cell r="D5261" t="str">
            <v>Cardiovascular Medicine</v>
          </cell>
        </row>
        <row r="5262">
          <cell r="A5262" t="str">
            <v>HS</v>
          </cell>
          <cell r="B5262" t="str">
            <v>HS Accounts Payable Level 2</v>
          </cell>
          <cell r="C5262" t="str">
            <v>HS</v>
          </cell>
          <cell r="D5262" t="str">
            <v>Cardiovascular Medicine</v>
          </cell>
        </row>
        <row r="5263">
          <cell r="A5263" t="str">
            <v>HS</v>
          </cell>
          <cell r="B5263" t="str">
            <v>HS Accounts Payable One</v>
          </cell>
          <cell r="C5263" t="str">
            <v>HS</v>
          </cell>
          <cell r="D5263" t="str">
            <v>Cardiovascular Medicine</v>
          </cell>
        </row>
        <row r="5264">
          <cell r="A5264" t="str">
            <v>HS</v>
          </cell>
          <cell r="B5264" t="str">
            <v>HS Accounts Payable One</v>
          </cell>
          <cell r="C5264" t="str">
            <v>HS</v>
          </cell>
          <cell r="D5264" t="str">
            <v>Cardiovascular Medicine</v>
          </cell>
        </row>
        <row r="5265">
          <cell r="A5265" t="str">
            <v>HS</v>
          </cell>
          <cell r="B5265" t="str">
            <v>HS Accounts Payable Two</v>
          </cell>
          <cell r="C5265" t="str">
            <v>HS</v>
          </cell>
          <cell r="D5265" t="str">
            <v>Cardiovascular Medicine</v>
          </cell>
        </row>
        <row r="5266">
          <cell r="A5266" t="str">
            <v>HS</v>
          </cell>
          <cell r="B5266" t="str">
            <v>HS Accounts Payable Two</v>
          </cell>
          <cell r="C5266" t="str">
            <v>HS</v>
          </cell>
          <cell r="D5266" t="str">
            <v>Cardiovascular Medicine</v>
          </cell>
        </row>
        <row r="5267">
          <cell r="A5267" t="str">
            <v>HS</v>
          </cell>
          <cell r="B5267" t="str">
            <v>HS Accounts Receivable One</v>
          </cell>
          <cell r="C5267" t="str">
            <v>HS</v>
          </cell>
          <cell r="D5267" t="str">
            <v>Cardiovascular Medicine</v>
          </cell>
        </row>
        <row r="5268">
          <cell r="A5268" t="str">
            <v>HS</v>
          </cell>
          <cell r="B5268" t="str">
            <v>HS Accounts Receivable One</v>
          </cell>
          <cell r="C5268" t="str">
            <v>HS</v>
          </cell>
          <cell r="D5268" t="str">
            <v>Cardiovascular Medicine</v>
          </cell>
        </row>
        <row r="5269">
          <cell r="A5269" t="str">
            <v>HS</v>
          </cell>
          <cell r="B5269" t="str">
            <v>HS Accounts Receivable Three</v>
          </cell>
          <cell r="C5269" t="str">
            <v>HS</v>
          </cell>
          <cell r="D5269" t="str">
            <v>Cardiovascular Medicine</v>
          </cell>
        </row>
        <row r="5270">
          <cell r="A5270" t="str">
            <v>HS</v>
          </cell>
          <cell r="B5270" t="str">
            <v>HS Accounts Receivable Three</v>
          </cell>
          <cell r="C5270" t="str">
            <v>HS</v>
          </cell>
          <cell r="D5270" t="str">
            <v>Cardiovascular Medicine</v>
          </cell>
        </row>
        <row r="5271">
          <cell r="A5271" t="str">
            <v>HS</v>
          </cell>
          <cell r="B5271" t="str">
            <v>HS General Ledger Level 1</v>
          </cell>
          <cell r="C5271" t="str">
            <v>HS - GL</v>
          </cell>
          <cell r="D5271" t="str">
            <v>Cardiovascular Medicine</v>
          </cell>
        </row>
        <row r="5272">
          <cell r="A5272" t="str">
            <v>HS</v>
          </cell>
          <cell r="B5272" t="str">
            <v>HS General Ledger Level 2</v>
          </cell>
          <cell r="C5272" t="str">
            <v>HS - GL</v>
          </cell>
          <cell r="D5272" t="str">
            <v>Cardiovascular Medicine</v>
          </cell>
        </row>
        <row r="5273">
          <cell r="A5273" t="str">
            <v>HS</v>
          </cell>
          <cell r="B5273" t="str">
            <v>HS General Ledger Level 3</v>
          </cell>
          <cell r="C5273" t="str">
            <v>HS - GL</v>
          </cell>
          <cell r="D5273" t="str">
            <v>Cardiovascular Medicine</v>
          </cell>
        </row>
        <row r="5274">
          <cell r="A5274" t="str">
            <v>HS</v>
          </cell>
          <cell r="B5274" t="str">
            <v>HS General Ledger One Sal</v>
          </cell>
          <cell r="C5274" t="str">
            <v>HS - GL</v>
          </cell>
          <cell r="D5274" t="str">
            <v>Cardiovascular Medicine</v>
          </cell>
        </row>
        <row r="5275">
          <cell r="A5275" t="str">
            <v>HS</v>
          </cell>
          <cell r="B5275" t="str">
            <v>HS General Ledger Sal Level 2</v>
          </cell>
          <cell r="C5275" t="str">
            <v>HS - GL</v>
          </cell>
          <cell r="D5275" t="str">
            <v>Cardiovascular Medicine</v>
          </cell>
        </row>
        <row r="5276">
          <cell r="A5276" t="str">
            <v>HS</v>
          </cell>
          <cell r="B5276" t="str">
            <v>HS General Ledger Sal Level 3</v>
          </cell>
          <cell r="C5276" t="str">
            <v>HS - GL</v>
          </cell>
          <cell r="D5276" t="str">
            <v>Cardiovascular Medicine</v>
          </cell>
        </row>
        <row r="5277">
          <cell r="A5277" t="str">
            <v>HS</v>
          </cell>
          <cell r="B5277" t="str">
            <v>HS General Ledger Two Sal</v>
          </cell>
          <cell r="C5277" t="str">
            <v>HS - GL</v>
          </cell>
          <cell r="D5277" t="str">
            <v>Cardiovascular Medicine</v>
          </cell>
        </row>
        <row r="5278">
          <cell r="A5278" t="str">
            <v>HS</v>
          </cell>
          <cell r="B5278" t="str">
            <v>HS GL Enquiry</v>
          </cell>
          <cell r="C5278" t="str">
            <v>HS - GL</v>
          </cell>
          <cell r="D5278" t="str">
            <v>Cardiovascular Medicine</v>
          </cell>
        </row>
        <row r="5279">
          <cell r="A5279" t="str">
            <v>HS</v>
          </cell>
          <cell r="B5279" t="str">
            <v>HS Grants Level 3</v>
          </cell>
          <cell r="C5279" t="str">
            <v>Grants Accounting</v>
          </cell>
          <cell r="D5279" t="str">
            <v>No Security Rule Assigned (Full Access)</v>
          </cell>
        </row>
        <row r="5280">
          <cell r="A5280" t="str">
            <v>HS</v>
          </cell>
          <cell r="B5280" t="str">
            <v>HS Grants Level 6</v>
          </cell>
          <cell r="C5280" t="str">
            <v>Grants Accounting</v>
          </cell>
          <cell r="D5280" t="str">
            <v>No Security Rule Assigned (Full Access)</v>
          </cell>
        </row>
        <row r="5281">
          <cell r="A5281" t="str">
            <v>HS</v>
          </cell>
          <cell r="B5281" t="str">
            <v>HS Grants Sal Level 3</v>
          </cell>
          <cell r="C5281" t="str">
            <v>Grants Accounting</v>
          </cell>
          <cell r="D5281" t="str">
            <v>No Security Rule Assigned (Full Access)</v>
          </cell>
        </row>
        <row r="5282">
          <cell r="A5282" t="str">
            <v>HS</v>
          </cell>
          <cell r="B5282" t="str">
            <v>HS Grants Sal Level 6</v>
          </cell>
          <cell r="C5282" t="str">
            <v>Grants Accounting</v>
          </cell>
          <cell r="D5282" t="str">
            <v>No Security Rule Assigned (Full Access)</v>
          </cell>
        </row>
        <row r="5283">
          <cell r="A5283" t="str">
            <v>HS</v>
          </cell>
          <cell r="B5283" t="str">
            <v>HS iProcurement</v>
          </cell>
          <cell r="C5283" t="str">
            <v>HS</v>
          </cell>
          <cell r="D5283" t="str">
            <v>Cardiovascular Medicine</v>
          </cell>
        </row>
        <row r="5284">
          <cell r="A5284" t="str">
            <v>HS</v>
          </cell>
          <cell r="B5284" t="str">
            <v>HS iProcurement</v>
          </cell>
          <cell r="C5284" t="str">
            <v>HS</v>
          </cell>
          <cell r="D5284" t="str">
            <v>Cardiovascular Medicine</v>
          </cell>
        </row>
        <row r="5285">
          <cell r="A5285" t="str">
            <v>HS</v>
          </cell>
          <cell r="B5285" t="str">
            <v>HS Purchasing Level 1</v>
          </cell>
          <cell r="C5285" t="str">
            <v>HS</v>
          </cell>
          <cell r="D5285" t="str">
            <v>Cardiovascular Medicine</v>
          </cell>
        </row>
        <row r="5286">
          <cell r="A5286" t="str">
            <v>HS</v>
          </cell>
          <cell r="B5286" t="str">
            <v>HS Purchasing Level 1</v>
          </cell>
          <cell r="C5286" t="str">
            <v>HS</v>
          </cell>
          <cell r="D5286" t="str">
            <v>Cardiovascular Medicine</v>
          </cell>
        </row>
        <row r="5287">
          <cell r="A5287" t="str">
            <v>HS</v>
          </cell>
          <cell r="B5287" t="str">
            <v>HS Purchasing Level 3</v>
          </cell>
          <cell r="C5287" t="str">
            <v>HS</v>
          </cell>
          <cell r="D5287" t="str">
            <v>Cardiovascular Medicine</v>
          </cell>
        </row>
        <row r="5288">
          <cell r="A5288" t="str">
            <v>HS</v>
          </cell>
          <cell r="B5288" t="str">
            <v>HS Purchasing Level 3</v>
          </cell>
          <cell r="C5288" t="str">
            <v>HS</v>
          </cell>
          <cell r="D5288" t="str">
            <v>Cardiovascular Medicine</v>
          </cell>
        </row>
        <row r="5289">
          <cell r="A5289" t="str">
            <v>HS</v>
          </cell>
          <cell r="B5289" t="str">
            <v>HS Purchasing Level 4</v>
          </cell>
          <cell r="C5289" t="str">
            <v>HS</v>
          </cell>
          <cell r="D5289" t="str">
            <v>Cardiovascular Medicine</v>
          </cell>
        </row>
        <row r="5290">
          <cell r="A5290" t="str">
            <v>HS</v>
          </cell>
          <cell r="B5290" t="str">
            <v>HS Purchasing Level 4</v>
          </cell>
          <cell r="C5290" t="str">
            <v>HS</v>
          </cell>
          <cell r="D5290" t="str">
            <v>Cardiovascular Medicine</v>
          </cell>
        </row>
        <row r="5291">
          <cell r="A5291" t="str">
            <v>HS</v>
          </cell>
          <cell r="B5291" t="str">
            <v>HS Purchasing Level 5</v>
          </cell>
          <cell r="C5291" t="str">
            <v>HS</v>
          </cell>
          <cell r="D5291" t="str">
            <v>Cardiovascular Medicine</v>
          </cell>
        </row>
        <row r="5292">
          <cell r="A5292" t="str">
            <v>HS</v>
          </cell>
          <cell r="B5292" t="str">
            <v>HS Purchasing Level 5</v>
          </cell>
          <cell r="C5292" t="str">
            <v>HS</v>
          </cell>
          <cell r="D5292" t="str">
            <v>Cardiovascular Medicine</v>
          </cell>
        </row>
        <row r="5293">
          <cell r="A5293" t="str">
            <v>HS</v>
          </cell>
          <cell r="B5293" t="str">
            <v>HS Purchasing Level 6</v>
          </cell>
          <cell r="C5293" t="str">
            <v>HS</v>
          </cell>
          <cell r="D5293" t="str">
            <v>Cardiovascular Medicine</v>
          </cell>
        </row>
        <row r="5294">
          <cell r="A5294" t="str">
            <v>HS</v>
          </cell>
          <cell r="B5294" t="str">
            <v>HS Purchasing Level 6</v>
          </cell>
          <cell r="C5294" t="str">
            <v>HS</v>
          </cell>
          <cell r="D5294" t="str">
            <v>Cardiovascular Medicine</v>
          </cell>
        </row>
        <row r="5295">
          <cell r="A5295" t="str">
            <v>HS</v>
          </cell>
          <cell r="B5295" t="str">
            <v>HS Purchasing One</v>
          </cell>
          <cell r="C5295" t="str">
            <v>HS</v>
          </cell>
          <cell r="D5295" t="str">
            <v>Cardiovascular Medicine</v>
          </cell>
        </row>
        <row r="5296">
          <cell r="A5296" t="str">
            <v>HS</v>
          </cell>
          <cell r="B5296" t="str">
            <v>HS Purchasing One</v>
          </cell>
          <cell r="C5296" t="str">
            <v>HS</v>
          </cell>
          <cell r="D5296" t="str">
            <v>Cardiovascular Medicine</v>
          </cell>
        </row>
        <row r="5297">
          <cell r="A5297" t="str">
            <v>HS</v>
          </cell>
          <cell r="B5297" t="str">
            <v>HS Receivables Level 1</v>
          </cell>
          <cell r="C5297" t="str">
            <v>HS</v>
          </cell>
          <cell r="D5297" t="str">
            <v>Cardiovascular Medicine</v>
          </cell>
        </row>
        <row r="5298">
          <cell r="A5298" t="str">
            <v>HS</v>
          </cell>
          <cell r="B5298" t="str">
            <v>HS Receivables Level 1</v>
          </cell>
          <cell r="C5298" t="str">
            <v>HS</v>
          </cell>
          <cell r="D5298" t="str">
            <v>Cardiovascular Medicine</v>
          </cell>
        </row>
        <row r="5299">
          <cell r="A5299" t="str">
            <v>HS</v>
          </cell>
          <cell r="B5299" t="str">
            <v>HS Receivables Level 6</v>
          </cell>
          <cell r="C5299" t="str">
            <v>HS</v>
          </cell>
          <cell r="D5299" t="str">
            <v>Cardiovascular Medicine</v>
          </cell>
        </row>
        <row r="5300">
          <cell r="A5300" t="str">
            <v>HS</v>
          </cell>
          <cell r="B5300" t="str">
            <v>HS Receivables Level 6</v>
          </cell>
          <cell r="C5300" t="str">
            <v>HS</v>
          </cell>
          <cell r="D5300" t="str">
            <v>Cardiovascular Medicine</v>
          </cell>
        </row>
        <row r="5301">
          <cell r="A5301" t="str">
            <v>HS</v>
          </cell>
          <cell r="B5301" t="str">
            <v>HS Receivables Level 7</v>
          </cell>
          <cell r="C5301" t="str">
            <v>HS</v>
          </cell>
          <cell r="D5301" t="str">
            <v>Cardiovascular Medicine</v>
          </cell>
        </row>
        <row r="5302">
          <cell r="A5302" t="str">
            <v>HS</v>
          </cell>
          <cell r="B5302" t="str">
            <v>HS Receivables Level 7</v>
          </cell>
          <cell r="C5302" t="str">
            <v>HS</v>
          </cell>
          <cell r="D5302" t="str">
            <v>Cardiovascular Medicine</v>
          </cell>
        </row>
        <row r="5303">
          <cell r="A5303" t="str">
            <v>HT</v>
          </cell>
          <cell r="B5303" t="str">
            <v>HT Accounts Payable Level 1</v>
          </cell>
          <cell r="C5303" t="str">
            <v>HT</v>
          </cell>
          <cell r="D5303" t="str">
            <v>Childhood Cancer Research Group</v>
          </cell>
        </row>
        <row r="5304">
          <cell r="A5304" t="str">
            <v>HT</v>
          </cell>
          <cell r="B5304" t="str">
            <v>HT Accounts Payable Level 1</v>
          </cell>
          <cell r="C5304" t="str">
            <v>HT</v>
          </cell>
          <cell r="D5304" t="str">
            <v>Childhood Cancer Research Group</v>
          </cell>
        </row>
        <row r="5305">
          <cell r="A5305" t="str">
            <v>HT</v>
          </cell>
          <cell r="B5305" t="str">
            <v>HT Accounts Payable Level 2</v>
          </cell>
          <cell r="C5305" t="str">
            <v>HT</v>
          </cell>
          <cell r="D5305" t="str">
            <v>Childhood Cancer Research Group</v>
          </cell>
        </row>
        <row r="5306">
          <cell r="A5306" t="str">
            <v>HT</v>
          </cell>
          <cell r="B5306" t="str">
            <v>HT Accounts Payable Level 2</v>
          </cell>
          <cell r="C5306" t="str">
            <v>HT</v>
          </cell>
          <cell r="D5306" t="str">
            <v>Childhood Cancer Research Group</v>
          </cell>
        </row>
        <row r="5307">
          <cell r="A5307" t="str">
            <v>HT</v>
          </cell>
          <cell r="B5307" t="str">
            <v>HT Accounts Receivable One</v>
          </cell>
          <cell r="C5307" t="str">
            <v>HT</v>
          </cell>
          <cell r="D5307" t="str">
            <v>Childhood Cancer Research Group</v>
          </cell>
        </row>
        <row r="5308">
          <cell r="A5308" t="str">
            <v>HT</v>
          </cell>
          <cell r="B5308" t="str">
            <v>HT Accounts Receivable One</v>
          </cell>
          <cell r="C5308" t="str">
            <v>HT</v>
          </cell>
          <cell r="D5308" t="str">
            <v>Childhood Cancer Research Group</v>
          </cell>
        </row>
        <row r="5309">
          <cell r="A5309" t="str">
            <v>HT</v>
          </cell>
          <cell r="B5309" t="str">
            <v>HT General Ledger Level 1</v>
          </cell>
          <cell r="C5309" t="str">
            <v>HT - GL</v>
          </cell>
          <cell r="D5309" t="str">
            <v>Childhood Cancer Research Group</v>
          </cell>
        </row>
        <row r="5310">
          <cell r="A5310" t="str">
            <v>HT</v>
          </cell>
          <cell r="B5310" t="str">
            <v>HT General Ledger Level 3</v>
          </cell>
          <cell r="C5310" t="str">
            <v>HT - GL</v>
          </cell>
          <cell r="D5310" t="str">
            <v>Childhood Cancer Research Group</v>
          </cell>
        </row>
        <row r="5311">
          <cell r="A5311" t="str">
            <v>HT</v>
          </cell>
          <cell r="B5311" t="str">
            <v>HT General Ledger One</v>
          </cell>
          <cell r="C5311" t="str">
            <v>HT - GL</v>
          </cell>
          <cell r="D5311" t="str">
            <v>Childhood Cancer Research Group</v>
          </cell>
        </row>
        <row r="5312">
          <cell r="A5312" t="str">
            <v>HT</v>
          </cell>
          <cell r="B5312" t="str">
            <v>HT General Ledger One Sal</v>
          </cell>
          <cell r="C5312" t="str">
            <v>HT - GL</v>
          </cell>
          <cell r="D5312" t="str">
            <v>Childhood Cancer Research Group</v>
          </cell>
        </row>
        <row r="5313">
          <cell r="A5313" t="str">
            <v>HT</v>
          </cell>
          <cell r="B5313" t="str">
            <v>HT General Ledger Sal Level 3</v>
          </cell>
          <cell r="C5313" t="str">
            <v>HT - GL</v>
          </cell>
          <cell r="D5313" t="str">
            <v>Childhood Cancer Research Group</v>
          </cell>
        </row>
        <row r="5314">
          <cell r="A5314" t="str">
            <v>HT</v>
          </cell>
          <cell r="B5314" t="str">
            <v>HT GL Enquiry</v>
          </cell>
          <cell r="C5314" t="str">
            <v>HT - GL</v>
          </cell>
          <cell r="D5314" t="str">
            <v>Childhood Cancer Research Group</v>
          </cell>
        </row>
        <row r="5315">
          <cell r="A5315" t="str">
            <v>HT</v>
          </cell>
          <cell r="B5315" t="str">
            <v>HT Grants Sal Level 6</v>
          </cell>
          <cell r="C5315" t="str">
            <v>Grants Accounting</v>
          </cell>
          <cell r="D5315" t="str">
            <v>No Security Rule Assigned (Full Access)</v>
          </cell>
        </row>
        <row r="5316">
          <cell r="A5316" t="str">
            <v>HT</v>
          </cell>
          <cell r="B5316" t="str">
            <v>HT Purchasing Level  5</v>
          </cell>
          <cell r="C5316" t="str">
            <v>HT</v>
          </cell>
          <cell r="D5316" t="str">
            <v>Childhood Cancer Research Group</v>
          </cell>
        </row>
        <row r="5317">
          <cell r="A5317" t="str">
            <v>HT</v>
          </cell>
          <cell r="B5317" t="str">
            <v>HT Purchasing Level  5</v>
          </cell>
          <cell r="C5317" t="str">
            <v>HT</v>
          </cell>
          <cell r="D5317" t="str">
            <v>Childhood Cancer Research Group</v>
          </cell>
        </row>
        <row r="5318">
          <cell r="A5318" t="str">
            <v>HT</v>
          </cell>
          <cell r="B5318" t="str">
            <v>HT Purchasing Level 4</v>
          </cell>
          <cell r="C5318" t="str">
            <v>HT</v>
          </cell>
          <cell r="D5318" t="str">
            <v>Childhood Cancer Research Group</v>
          </cell>
        </row>
        <row r="5319">
          <cell r="A5319" t="str">
            <v>HT</v>
          </cell>
          <cell r="B5319" t="str">
            <v>HT Purchasing Level 4</v>
          </cell>
          <cell r="C5319" t="str">
            <v>HT</v>
          </cell>
          <cell r="D5319" t="str">
            <v>Childhood Cancer Research Group</v>
          </cell>
        </row>
        <row r="5320">
          <cell r="A5320" t="str">
            <v>HT</v>
          </cell>
          <cell r="B5320" t="str">
            <v>HT Purchasing Level 6</v>
          </cell>
          <cell r="C5320" t="str">
            <v>HT</v>
          </cell>
          <cell r="D5320" t="str">
            <v>Childhood Cancer Research Group</v>
          </cell>
        </row>
        <row r="5321">
          <cell r="A5321" t="str">
            <v>HT</v>
          </cell>
          <cell r="B5321" t="str">
            <v>HT Purchasing Level 6</v>
          </cell>
          <cell r="C5321" t="str">
            <v>HT</v>
          </cell>
          <cell r="D5321" t="str">
            <v>Childhood Cancer Research Group</v>
          </cell>
        </row>
        <row r="5322">
          <cell r="A5322" t="str">
            <v>HT</v>
          </cell>
          <cell r="B5322" t="str">
            <v>HT Purchasing One</v>
          </cell>
          <cell r="C5322" t="str">
            <v>HT</v>
          </cell>
          <cell r="D5322" t="str">
            <v>Childhood Cancer Research Group</v>
          </cell>
        </row>
        <row r="5323">
          <cell r="A5323" t="str">
            <v>HT</v>
          </cell>
          <cell r="B5323" t="str">
            <v>HT Purchasing One</v>
          </cell>
          <cell r="C5323" t="str">
            <v>HT</v>
          </cell>
          <cell r="D5323" t="str">
            <v>Childhood Cancer Research Group</v>
          </cell>
        </row>
        <row r="5324">
          <cell r="A5324" t="str">
            <v>HT</v>
          </cell>
          <cell r="B5324" t="str">
            <v>HT Receivables Level 6</v>
          </cell>
          <cell r="C5324" t="str">
            <v>HT</v>
          </cell>
          <cell r="D5324" t="str">
            <v>Childhood Cancer Research Group</v>
          </cell>
        </row>
        <row r="5325">
          <cell r="A5325" t="str">
            <v>HT</v>
          </cell>
          <cell r="B5325" t="str">
            <v>HT Receivables Level 6</v>
          </cell>
          <cell r="C5325" t="str">
            <v>HT</v>
          </cell>
          <cell r="D5325" t="str">
            <v>Childhood Cancer Research Group</v>
          </cell>
        </row>
        <row r="5326">
          <cell r="A5326" t="str">
            <v>HU</v>
          </cell>
          <cell r="B5326" t="str">
            <v>HU Accounts Payable Level 1</v>
          </cell>
          <cell r="C5326" t="str">
            <v>HU</v>
          </cell>
          <cell r="D5326" t="str">
            <v>Clinical School IMSU</v>
          </cell>
        </row>
        <row r="5327">
          <cell r="A5327" t="str">
            <v>HU</v>
          </cell>
          <cell r="B5327" t="str">
            <v>HU Accounts Payable Level 1</v>
          </cell>
          <cell r="C5327" t="str">
            <v>HU</v>
          </cell>
          <cell r="D5327" t="str">
            <v>Clinical School IMSU</v>
          </cell>
        </row>
        <row r="5328">
          <cell r="A5328" t="str">
            <v>HU</v>
          </cell>
          <cell r="B5328" t="str">
            <v>HU Accounts Payable Level 2</v>
          </cell>
          <cell r="C5328" t="str">
            <v>HU</v>
          </cell>
          <cell r="D5328" t="str">
            <v>Clinical School IMSU</v>
          </cell>
        </row>
        <row r="5329">
          <cell r="A5329" t="str">
            <v>HU</v>
          </cell>
          <cell r="B5329" t="str">
            <v>HU Accounts Payable Level 2</v>
          </cell>
          <cell r="C5329" t="str">
            <v>HU</v>
          </cell>
          <cell r="D5329" t="str">
            <v>Clinical School IMSU</v>
          </cell>
        </row>
        <row r="5330">
          <cell r="A5330" t="str">
            <v>HU</v>
          </cell>
          <cell r="B5330" t="str">
            <v>HU Accounts Payable One</v>
          </cell>
          <cell r="C5330" t="str">
            <v>HU</v>
          </cell>
          <cell r="D5330" t="str">
            <v>Clinical School IMSU</v>
          </cell>
        </row>
        <row r="5331">
          <cell r="A5331" t="str">
            <v>HU</v>
          </cell>
          <cell r="B5331" t="str">
            <v>HU Accounts Payable One</v>
          </cell>
          <cell r="C5331" t="str">
            <v>HU</v>
          </cell>
          <cell r="D5331" t="str">
            <v>Clinical School IMSU</v>
          </cell>
        </row>
        <row r="5332">
          <cell r="A5332" t="str">
            <v>HU</v>
          </cell>
          <cell r="B5332" t="str">
            <v>HU Accounts Receivable Three</v>
          </cell>
          <cell r="C5332" t="str">
            <v>HU</v>
          </cell>
          <cell r="D5332" t="str">
            <v>Clinical School IMSU</v>
          </cell>
        </row>
        <row r="5333">
          <cell r="A5333" t="str">
            <v>HU</v>
          </cell>
          <cell r="B5333" t="str">
            <v>HU Accounts Receivable Three</v>
          </cell>
          <cell r="C5333" t="str">
            <v>HU</v>
          </cell>
          <cell r="D5333" t="str">
            <v>Clinical School IMSU</v>
          </cell>
        </row>
        <row r="5334">
          <cell r="A5334" t="str">
            <v>HU</v>
          </cell>
          <cell r="B5334" t="str">
            <v>HU General Ledger Level 2</v>
          </cell>
          <cell r="C5334" t="str">
            <v>HU - GL</v>
          </cell>
          <cell r="D5334" t="str">
            <v>Clinical School IMSU</v>
          </cell>
        </row>
        <row r="5335">
          <cell r="A5335" t="str">
            <v>HU</v>
          </cell>
          <cell r="B5335" t="str">
            <v>HU General Ledger Level 3</v>
          </cell>
          <cell r="C5335" t="str">
            <v>HU - GL</v>
          </cell>
          <cell r="D5335" t="str">
            <v>Clinical School IMSU</v>
          </cell>
        </row>
        <row r="5336">
          <cell r="A5336" t="str">
            <v>HU</v>
          </cell>
          <cell r="B5336" t="str">
            <v>HU General Ledger One</v>
          </cell>
          <cell r="C5336" t="str">
            <v>HU - GL</v>
          </cell>
          <cell r="D5336" t="str">
            <v>Clinical School IMSU</v>
          </cell>
        </row>
        <row r="5337">
          <cell r="A5337" t="str">
            <v>HU</v>
          </cell>
          <cell r="B5337" t="str">
            <v>HU General Ledger Two</v>
          </cell>
          <cell r="C5337" t="str">
            <v>HU - GL</v>
          </cell>
          <cell r="D5337" t="str">
            <v>Clinical School IMSU</v>
          </cell>
        </row>
        <row r="5338">
          <cell r="A5338" t="str">
            <v>HU</v>
          </cell>
          <cell r="B5338" t="str">
            <v>HU Projects Level 6</v>
          </cell>
          <cell r="C5338" t="str">
            <v>Grants Accounting</v>
          </cell>
          <cell r="D5338" t="str">
            <v>No Security Rule Assigned (Full Access)</v>
          </cell>
        </row>
        <row r="5339">
          <cell r="A5339" t="str">
            <v>HU</v>
          </cell>
          <cell r="B5339" t="str">
            <v>HU Purchasing Level 4</v>
          </cell>
          <cell r="C5339" t="str">
            <v>HU</v>
          </cell>
          <cell r="D5339" t="str">
            <v>Clinical School IMSU</v>
          </cell>
        </row>
        <row r="5340">
          <cell r="A5340" t="str">
            <v>HU</v>
          </cell>
          <cell r="B5340" t="str">
            <v>HU Purchasing Level 4</v>
          </cell>
          <cell r="C5340" t="str">
            <v>HU</v>
          </cell>
          <cell r="D5340" t="str">
            <v>Clinical School IMSU</v>
          </cell>
        </row>
        <row r="5341">
          <cell r="A5341" t="str">
            <v>HU</v>
          </cell>
          <cell r="B5341" t="str">
            <v>HU Purchasing Level 5</v>
          </cell>
          <cell r="C5341" t="str">
            <v>HU</v>
          </cell>
          <cell r="D5341" t="str">
            <v>Clinical School IMSU</v>
          </cell>
        </row>
        <row r="5342">
          <cell r="A5342" t="str">
            <v>HU</v>
          </cell>
          <cell r="B5342" t="str">
            <v>HU Purchasing Level 5</v>
          </cell>
          <cell r="C5342" t="str">
            <v>HU</v>
          </cell>
          <cell r="D5342" t="str">
            <v>Clinical School IMSU</v>
          </cell>
        </row>
        <row r="5343">
          <cell r="A5343" t="str">
            <v>HU</v>
          </cell>
          <cell r="B5343" t="str">
            <v>HU Purchasing Level 6</v>
          </cell>
          <cell r="C5343" t="str">
            <v>HU</v>
          </cell>
          <cell r="D5343" t="str">
            <v>Clinical School IMSU</v>
          </cell>
        </row>
        <row r="5344">
          <cell r="A5344" t="str">
            <v>HU</v>
          </cell>
          <cell r="B5344" t="str">
            <v>HU Purchasing Level 6</v>
          </cell>
          <cell r="C5344" t="str">
            <v>HU</v>
          </cell>
          <cell r="D5344" t="str">
            <v>Clinical School IMSU</v>
          </cell>
        </row>
        <row r="5345">
          <cell r="A5345" t="str">
            <v>HU</v>
          </cell>
          <cell r="B5345" t="str">
            <v>HU Purchasing One</v>
          </cell>
          <cell r="C5345" t="str">
            <v>HU</v>
          </cell>
          <cell r="D5345" t="str">
            <v>Clinical School IMSU</v>
          </cell>
        </row>
        <row r="5346">
          <cell r="A5346" t="str">
            <v>HU</v>
          </cell>
          <cell r="B5346" t="str">
            <v>HU Purchasing One</v>
          </cell>
          <cell r="C5346" t="str">
            <v>HU</v>
          </cell>
          <cell r="D5346" t="str">
            <v>Clinical School IMSU</v>
          </cell>
        </row>
        <row r="5347">
          <cell r="A5347" t="str">
            <v>HU</v>
          </cell>
          <cell r="B5347" t="str">
            <v>HU Receivables Level 6</v>
          </cell>
          <cell r="C5347" t="str">
            <v>HU</v>
          </cell>
          <cell r="D5347" t="str">
            <v>Clinical School IMSU</v>
          </cell>
        </row>
        <row r="5348">
          <cell r="A5348" t="str">
            <v>HU</v>
          </cell>
          <cell r="B5348" t="str">
            <v>HU Receivables Level 6</v>
          </cell>
          <cell r="C5348" t="str">
            <v>HU</v>
          </cell>
          <cell r="D5348" t="str">
            <v>Clinical School IMSU</v>
          </cell>
        </row>
        <row r="5349">
          <cell r="A5349" t="str">
            <v>HX</v>
          </cell>
          <cell r="B5349" t="str">
            <v>HX Purchasing Level 4</v>
          </cell>
          <cell r="C5349" t="str">
            <v>HX</v>
          </cell>
          <cell r="D5349" t="str">
            <v>Gastroentorology</v>
          </cell>
        </row>
        <row r="5350">
          <cell r="A5350" t="str">
            <v>HX</v>
          </cell>
          <cell r="B5350" t="str">
            <v>HX Purchasing Level 5</v>
          </cell>
          <cell r="C5350" t="str">
            <v>HX</v>
          </cell>
          <cell r="D5350" t="str">
            <v>Gastroentorology</v>
          </cell>
        </row>
        <row r="5351">
          <cell r="A5351" t="str">
            <v>HX</v>
          </cell>
          <cell r="B5351" t="str">
            <v>HX Receivables Level 4</v>
          </cell>
          <cell r="C5351" t="str">
            <v>HX</v>
          </cell>
          <cell r="D5351" t="str">
            <v>Gastroentorology</v>
          </cell>
        </row>
        <row r="5352">
          <cell r="A5352" t="str">
            <v>Internet</v>
          </cell>
          <cell r="B5352" t="str">
            <v>Internet Procurement</v>
          </cell>
          <cell r="C5352" t="str">
            <v>Self-Service Web Applications</v>
          </cell>
          <cell r="D5352" t="str">
            <v>No Security Rule Assigned (Full Access)</v>
          </cell>
        </row>
        <row r="5353">
          <cell r="A5353" t="str">
            <v>Internet</v>
          </cell>
          <cell r="B5353" t="str">
            <v>Internet Procurement Catalog Administration</v>
          </cell>
          <cell r="C5353" t="str">
            <v>Self-Service Web Applications</v>
          </cell>
          <cell r="D5353" t="str">
            <v>No Security Rule Assigned (Full Access)</v>
          </cell>
        </row>
        <row r="5354">
          <cell r="A5354" t="str">
            <v>Inventory</v>
          </cell>
          <cell r="B5354" t="str">
            <v>Inventory</v>
          </cell>
          <cell r="C5354" t="str">
            <v>Inventory</v>
          </cell>
          <cell r="D5354" t="str">
            <v>No Security Rule Assigned (Full Access)</v>
          </cell>
        </row>
        <row r="5355">
          <cell r="A5355" t="str">
            <v>iProcurement</v>
          </cell>
          <cell r="B5355" t="str">
            <v>iProcurement Super User</v>
          </cell>
          <cell r="C5355" t="str">
            <v>Purchasing</v>
          </cell>
          <cell r="D5355" t="str">
            <v>No Security Rule Assigned (Full Access)</v>
          </cell>
        </row>
        <row r="5356">
          <cell r="A5356" t="str">
            <v>IS</v>
          </cell>
          <cell r="B5356" t="str">
            <v>IS Accounts Payable Level 2</v>
          </cell>
          <cell r="C5356" t="str">
            <v>IS</v>
          </cell>
          <cell r="D5356" t="str">
            <v>Isidore Project</v>
          </cell>
        </row>
        <row r="5357">
          <cell r="A5357" t="str">
            <v>IS</v>
          </cell>
          <cell r="B5357" t="str">
            <v>IS Accounts Payable Level 2</v>
          </cell>
          <cell r="C5357" t="str">
            <v>IS</v>
          </cell>
          <cell r="D5357" t="str">
            <v>Isidore Project</v>
          </cell>
        </row>
        <row r="5358">
          <cell r="A5358" t="str">
            <v>IS</v>
          </cell>
          <cell r="B5358" t="str">
            <v>IS Accounts Payable Level 2</v>
          </cell>
          <cell r="C5358" t="str">
            <v>IS</v>
          </cell>
          <cell r="D5358" t="str">
            <v>Isidore Project</v>
          </cell>
        </row>
        <row r="5359">
          <cell r="A5359" t="str">
            <v>IS</v>
          </cell>
          <cell r="B5359" t="str">
            <v>IS Accounts Payable Level 2</v>
          </cell>
          <cell r="C5359" t="str">
            <v>IS</v>
          </cell>
          <cell r="D5359" t="str">
            <v>Isidore Project</v>
          </cell>
        </row>
        <row r="5360">
          <cell r="A5360" t="str">
            <v>IS</v>
          </cell>
          <cell r="B5360" t="str">
            <v>IS Accounts Payable Level 2</v>
          </cell>
          <cell r="C5360" t="str">
            <v>IS</v>
          </cell>
          <cell r="D5360" t="str">
            <v>Isidore Project</v>
          </cell>
        </row>
        <row r="5361">
          <cell r="A5361" t="str">
            <v>IS</v>
          </cell>
          <cell r="B5361" t="str">
            <v>IS Accounts Payable Level 2</v>
          </cell>
          <cell r="C5361" t="str">
            <v>IS</v>
          </cell>
          <cell r="D5361" t="str">
            <v>Isidore Project</v>
          </cell>
        </row>
        <row r="5362">
          <cell r="A5362" t="str">
            <v>IS</v>
          </cell>
          <cell r="B5362" t="str">
            <v>IS General Ledger Level 3</v>
          </cell>
          <cell r="C5362" t="str">
            <v>IS - GL</v>
          </cell>
          <cell r="D5362" t="str">
            <v>Isidore Project</v>
          </cell>
        </row>
        <row r="5363">
          <cell r="A5363" t="str">
            <v>IS</v>
          </cell>
          <cell r="B5363" t="str">
            <v>IS General Ledger Level 3</v>
          </cell>
          <cell r="C5363" t="str">
            <v>IS - GL</v>
          </cell>
          <cell r="D5363" t="str">
            <v>Isidore Project</v>
          </cell>
        </row>
        <row r="5364">
          <cell r="A5364" t="str">
            <v>IS</v>
          </cell>
          <cell r="B5364" t="str">
            <v>IS General Ledger Level 3</v>
          </cell>
          <cell r="C5364" t="str">
            <v>IS - GL</v>
          </cell>
          <cell r="D5364" t="str">
            <v>Isidore Project</v>
          </cell>
        </row>
        <row r="5365">
          <cell r="A5365" t="str">
            <v>IS</v>
          </cell>
          <cell r="B5365" t="str">
            <v>IS General Ledger Level 3</v>
          </cell>
          <cell r="C5365" t="str">
            <v>IS - GL</v>
          </cell>
          <cell r="D5365" t="str">
            <v>Isidore Project</v>
          </cell>
        </row>
        <row r="5366">
          <cell r="A5366" t="str">
            <v>IS</v>
          </cell>
          <cell r="B5366" t="str">
            <v>IS General Ledger Level 3</v>
          </cell>
          <cell r="C5366" t="str">
            <v>IS - GL</v>
          </cell>
          <cell r="D5366" t="str">
            <v>Isidore Project</v>
          </cell>
        </row>
        <row r="5367">
          <cell r="A5367" t="str">
            <v>IS</v>
          </cell>
          <cell r="B5367" t="str">
            <v>IS Purchasing Level 6</v>
          </cell>
          <cell r="C5367" t="str">
            <v>IS</v>
          </cell>
          <cell r="D5367" t="str">
            <v>Isidore Project</v>
          </cell>
        </row>
        <row r="5368">
          <cell r="A5368" t="str">
            <v>IS</v>
          </cell>
          <cell r="B5368" t="str">
            <v>IS Purchasing Level 6</v>
          </cell>
          <cell r="C5368" t="str">
            <v>IS</v>
          </cell>
          <cell r="D5368" t="str">
            <v>Isidore Project</v>
          </cell>
        </row>
        <row r="5369">
          <cell r="A5369" t="str">
            <v>IS</v>
          </cell>
          <cell r="B5369" t="str">
            <v>IS Purchasing Level 6</v>
          </cell>
          <cell r="C5369" t="str">
            <v>IS</v>
          </cell>
          <cell r="D5369" t="str">
            <v>Isidore Project</v>
          </cell>
        </row>
        <row r="5370">
          <cell r="A5370" t="str">
            <v>IS</v>
          </cell>
          <cell r="B5370" t="str">
            <v>IS Purchasing Level 6</v>
          </cell>
          <cell r="C5370" t="str">
            <v>IS</v>
          </cell>
          <cell r="D5370" t="str">
            <v>Isidore Project</v>
          </cell>
        </row>
        <row r="5371">
          <cell r="A5371" t="str">
            <v>IS</v>
          </cell>
          <cell r="B5371" t="str">
            <v>IS Purchasing Level 6</v>
          </cell>
          <cell r="C5371" t="str">
            <v>IS</v>
          </cell>
          <cell r="D5371" t="str">
            <v>Isidore Project</v>
          </cell>
        </row>
        <row r="5372">
          <cell r="A5372" t="str">
            <v>IS</v>
          </cell>
          <cell r="B5372" t="str">
            <v>IS Purchasing Level 6</v>
          </cell>
          <cell r="C5372" t="str">
            <v>IS</v>
          </cell>
          <cell r="D5372" t="str">
            <v>Isidore Project</v>
          </cell>
        </row>
        <row r="5373">
          <cell r="A5373" t="str">
            <v>JA</v>
          </cell>
          <cell r="B5373" t="str">
            <v>JA Accounts Payable One</v>
          </cell>
          <cell r="C5373" t="str">
            <v>JA</v>
          </cell>
          <cell r="D5373" t="str">
            <v>Comparative Philology</v>
          </cell>
        </row>
        <row r="5374">
          <cell r="A5374" t="str">
            <v>JA</v>
          </cell>
          <cell r="B5374" t="str">
            <v>JA Accounts Payable One</v>
          </cell>
          <cell r="C5374" t="str">
            <v>JA</v>
          </cell>
          <cell r="D5374" t="str">
            <v>Comparative Philology</v>
          </cell>
        </row>
        <row r="5375">
          <cell r="A5375" t="str">
            <v>JA</v>
          </cell>
          <cell r="B5375" t="str">
            <v>JA Accounts Payable Two</v>
          </cell>
          <cell r="C5375" t="str">
            <v>JA</v>
          </cell>
          <cell r="D5375" t="str">
            <v>Comparative Philology</v>
          </cell>
        </row>
        <row r="5376">
          <cell r="A5376" t="str">
            <v>JA</v>
          </cell>
          <cell r="B5376" t="str">
            <v>JA Accounts Payable Two</v>
          </cell>
          <cell r="C5376" t="str">
            <v>JA</v>
          </cell>
          <cell r="D5376" t="str">
            <v>Comparative Philology</v>
          </cell>
        </row>
        <row r="5377">
          <cell r="A5377" t="str">
            <v>JA</v>
          </cell>
          <cell r="B5377" t="str">
            <v>JA Accounts Receivable One</v>
          </cell>
          <cell r="C5377" t="str">
            <v>JA</v>
          </cell>
          <cell r="D5377" t="str">
            <v>Comparative Philology</v>
          </cell>
        </row>
        <row r="5378">
          <cell r="A5378" t="str">
            <v>JA</v>
          </cell>
          <cell r="B5378" t="str">
            <v>JA Accounts Receivable One</v>
          </cell>
          <cell r="C5378" t="str">
            <v>JA</v>
          </cell>
          <cell r="D5378" t="str">
            <v>Comparative Philology</v>
          </cell>
        </row>
        <row r="5379">
          <cell r="A5379" t="str">
            <v>JA</v>
          </cell>
          <cell r="B5379" t="str">
            <v>JA Accounts Receivable Three</v>
          </cell>
          <cell r="C5379" t="str">
            <v>JA</v>
          </cell>
          <cell r="D5379" t="str">
            <v>Comparative Philology</v>
          </cell>
        </row>
        <row r="5380">
          <cell r="A5380" t="str">
            <v>JA</v>
          </cell>
          <cell r="B5380" t="str">
            <v>JA Accounts Receivable Three</v>
          </cell>
          <cell r="C5380" t="str">
            <v>JA</v>
          </cell>
          <cell r="D5380" t="str">
            <v>Comparative Philology</v>
          </cell>
        </row>
        <row r="5381">
          <cell r="A5381" t="str">
            <v>JA</v>
          </cell>
          <cell r="B5381" t="str">
            <v>JA General Ledger One</v>
          </cell>
          <cell r="C5381" t="str">
            <v>JA - GL</v>
          </cell>
          <cell r="D5381" t="str">
            <v>Comparative Philology</v>
          </cell>
        </row>
        <row r="5382">
          <cell r="A5382" t="str">
            <v>JA</v>
          </cell>
          <cell r="B5382" t="str">
            <v>JA General Ledger One Sal</v>
          </cell>
          <cell r="C5382" t="str">
            <v>JA - GL</v>
          </cell>
          <cell r="D5382" t="str">
            <v>Comparative Philology</v>
          </cell>
        </row>
        <row r="5383">
          <cell r="A5383" t="str">
            <v>JA</v>
          </cell>
          <cell r="B5383" t="str">
            <v>JA General Ledger Two</v>
          </cell>
          <cell r="C5383" t="str">
            <v>JA - GL</v>
          </cell>
          <cell r="D5383" t="str">
            <v>Comparative Philology</v>
          </cell>
        </row>
        <row r="5384">
          <cell r="A5384" t="str">
            <v>JA</v>
          </cell>
          <cell r="B5384" t="str">
            <v>JA General Ledger Two Sal</v>
          </cell>
          <cell r="C5384" t="str">
            <v>JA - GL</v>
          </cell>
          <cell r="D5384" t="str">
            <v>Comparative Philology</v>
          </cell>
        </row>
        <row r="5385">
          <cell r="A5385" t="str">
            <v>JA</v>
          </cell>
          <cell r="B5385" t="str">
            <v>JA GL Enquiry</v>
          </cell>
          <cell r="C5385" t="str">
            <v>JA - GL</v>
          </cell>
          <cell r="D5385" t="str">
            <v>Comparative Philology</v>
          </cell>
        </row>
        <row r="5386">
          <cell r="A5386" t="str">
            <v>JA</v>
          </cell>
          <cell r="B5386" t="str">
            <v>JA Grants One</v>
          </cell>
          <cell r="C5386" t="str">
            <v>Grants Accounting</v>
          </cell>
          <cell r="D5386" t="str">
            <v>No Security Rule Assigned (Full Access)</v>
          </cell>
        </row>
        <row r="5387">
          <cell r="A5387" t="str">
            <v>JA</v>
          </cell>
          <cell r="B5387" t="str">
            <v>JA Grants One Sal</v>
          </cell>
          <cell r="C5387" t="str">
            <v>Grants Accounting</v>
          </cell>
          <cell r="D5387" t="str">
            <v>No Security Rule Assigned (Full Access)</v>
          </cell>
        </row>
        <row r="5388">
          <cell r="A5388" t="str">
            <v>JA</v>
          </cell>
          <cell r="B5388" t="str">
            <v>JA iProcurement</v>
          </cell>
          <cell r="C5388" t="str">
            <v>JA</v>
          </cell>
          <cell r="D5388" t="str">
            <v>Comparative Philology</v>
          </cell>
        </row>
        <row r="5389">
          <cell r="A5389" t="str">
            <v>JA</v>
          </cell>
          <cell r="B5389" t="str">
            <v>JA iProcurement</v>
          </cell>
          <cell r="C5389" t="str">
            <v>JA</v>
          </cell>
          <cell r="D5389" t="str">
            <v>Comparative Philology</v>
          </cell>
        </row>
        <row r="5390">
          <cell r="A5390" t="str">
            <v>JA</v>
          </cell>
          <cell r="B5390" t="str">
            <v>JA Purchasing One</v>
          </cell>
          <cell r="C5390" t="str">
            <v>JA</v>
          </cell>
          <cell r="D5390" t="str">
            <v>Comparative Philology</v>
          </cell>
        </row>
        <row r="5391">
          <cell r="A5391" t="str">
            <v>JA</v>
          </cell>
          <cell r="B5391" t="str">
            <v>JA Purchasing One</v>
          </cell>
          <cell r="C5391" t="str">
            <v>JA</v>
          </cell>
          <cell r="D5391" t="str">
            <v>Comparative Philology</v>
          </cell>
        </row>
        <row r="5392">
          <cell r="A5392" t="str">
            <v>JC</v>
          </cell>
          <cell r="B5392" t="str">
            <v>JC Accounts Payable Level 2</v>
          </cell>
          <cell r="C5392" t="str">
            <v>JC</v>
          </cell>
          <cell r="D5392" t="str">
            <v>Newcomers Club</v>
          </cell>
        </row>
        <row r="5393">
          <cell r="A5393" t="str">
            <v>JC</v>
          </cell>
          <cell r="B5393" t="str">
            <v>JC Accounts Payable Level 2</v>
          </cell>
          <cell r="C5393" t="str">
            <v>JC</v>
          </cell>
          <cell r="D5393" t="str">
            <v>Newcomers Club</v>
          </cell>
        </row>
        <row r="5394">
          <cell r="A5394" t="str">
            <v>JC</v>
          </cell>
          <cell r="B5394" t="str">
            <v>JC General Ledger Level 2</v>
          </cell>
          <cell r="C5394" t="str">
            <v>JC - GL</v>
          </cell>
          <cell r="D5394" t="str">
            <v>Newcomers Club</v>
          </cell>
        </row>
        <row r="5395">
          <cell r="A5395" t="str">
            <v>JC</v>
          </cell>
          <cell r="B5395" t="str">
            <v>JC Purchasing Level 4</v>
          </cell>
          <cell r="C5395" t="str">
            <v>JC</v>
          </cell>
          <cell r="D5395" t="str">
            <v>Newcomers Club</v>
          </cell>
        </row>
        <row r="5396">
          <cell r="A5396" t="str">
            <v>JC</v>
          </cell>
          <cell r="B5396" t="str">
            <v>JC Purchasing Level 4</v>
          </cell>
          <cell r="C5396" t="str">
            <v>JC</v>
          </cell>
          <cell r="D5396" t="str">
            <v>Newcomers Club</v>
          </cell>
        </row>
        <row r="5397">
          <cell r="A5397" t="str">
            <v>JC</v>
          </cell>
          <cell r="B5397" t="str">
            <v>JC Purchasing Level 5</v>
          </cell>
          <cell r="C5397" t="str">
            <v>JC</v>
          </cell>
          <cell r="D5397" t="str">
            <v>Newcomers Club</v>
          </cell>
        </row>
        <row r="5398">
          <cell r="A5398" t="str">
            <v>JC</v>
          </cell>
          <cell r="B5398" t="str">
            <v>JC Purchasing Level 5</v>
          </cell>
          <cell r="C5398" t="str">
            <v>JC</v>
          </cell>
          <cell r="D5398" t="str">
            <v>Newcomers Club</v>
          </cell>
        </row>
        <row r="5399">
          <cell r="A5399" t="str">
            <v>JD</v>
          </cell>
          <cell r="B5399" t="str">
            <v>JD Accounts Payable Level 2</v>
          </cell>
          <cell r="C5399" t="str">
            <v>EB</v>
          </cell>
          <cell r="D5399" t="str">
            <v>Archaeology Institute</v>
          </cell>
        </row>
        <row r="5400">
          <cell r="A5400" t="str">
            <v>JD</v>
          </cell>
          <cell r="B5400" t="str">
            <v>JD Accounts Payable Level 2</v>
          </cell>
          <cell r="C5400" t="str">
            <v>EB</v>
          </cell>
          <cell r="D5400" t="str">
            <v>Archaeology Institute</v>
          </cell>
        </row>
        <row r="5401">
          <cell r="A5401" t="str">
            <v>JD</v>
          </cell>
          <cell r="B5401" t="str">
            <v>JD General Ledger Level 3</v>
          </cell>
          <cell r="C5401" t="str">
            <v>EB - GL</v>
          </cell>
          <cell r="D5401" t="str">
            <v>Archaeology Institute</v>
          </cell>
        </row>
        <row r="5402">
          <cell r="A5402" t="str">
            <v>JD</v>
          </cell>
          <cell r="B5402" t="str">
            <v>JD Purchasing Level 4</v>
          </cell>
          <cell r="C5402" t="str">
            <v>EB</v>
          </cell>
          <cell r="D5402" t="str">
            <v>Archaeology Institute</v>
          </cell>
        </row>
        <row r="5403">
          <cell r="A5403" t="str">
            <v>JD</v>
          </cell>
          <cell r="B5403" t="str">
            <v>JD Purchasing Level 4</v>
          </cell>
          <cell r="C5403" t="str">
            <v>EB</v>
          </cell>
          <cell r="D5403" t="str">
            <v>Archaeology Institute</v>
          </cell>
        </row>
        <row r="5404">
          <cell r="A5404" t="str">
            <v>JD</v>
          </cell>
          <cell r="B5404" t="str">
            <v>JD Purchasing Level 6</v>
          </cell>
          <cell r="C5404" t="str">
            <v>EB</v>
          </cell>
          <cell r="D5404" t="str">
            <v>Archaeology Institute</v>
          </cell>
        </row>
        <row r="5405">
          <cell r="A5405" t="str">
            <v>JD</v>
          </cell>
          <cell r="B5405" t="str">
            <v>JD Purchasing Level 6</v>
          </cell>
          <cell r="C5405" t="str">
            <v>EB</v>
          </cell>
          <cell r="D5405" t="str">
            <v>Archaeology Institute</v>
          </cell>
        </row>
        <row r="5406">
          <cell r="A5406" t="str">
            <v>JF</v>
          </cell>
          <cell r="B5406" t="str">
            <v>JF Accounts Payable Level 1</v>
          </cell>
          <cell r="C5406" t="str">
            <v>JF</v>
          </cell>
          <cell r="D5406" t="str">
            <v>Biomedical Services</v>
          </cell>
        </row>
        <row r="5407">
          <cell r="A5407" t="str">
            <v>JF</v>
          </cell>
          <cell r="B5407" t="str">
            <v>JF Accounts Payable Level 1</v>
          </cell>
          <cell r="C5407" t="str">
            <v>JF</v>
          </cell>
          <cell r="D5407" t="str">
            <v>Biomedical Services</v>
          </cell>
        </row>
        <row r="5408">
          <cell r="A5408" t="str">
            <v>JF</v>
          </cell>
          <cell r="B5408" t="str">
            <v>JF Accounts Payable Level 2</v>
          </cell>
          <cell r="C5408" t="str">
            <v>JF</v>
          </cell>
          <cell r="D5408" t="str">
            <v>Biomedical Services</v>
          </cell>
        </row>
        <row r="5409">
          <cell r="A5409" t="str">
            <v>JF</v>
          </cell>
          <cell r="B5409" t="str">
            <v>JF Accounts Payable Level 2</v>
          </cell>
          <cell r="C5409" t="str">
            <v>JF</v>
          </cell>
          <cell r="D5409" t="str">
            <v>Biomedical Services</v>
          </cell>
        </row>
        <row r="5410">
          <cell r="A5410" t="str">
            <v>JF</v>
          </cell>
          <cell r="B5410" t="str">
            <v>JF General Ledger Level 3</v>
          </cell>
          <cell r="C5410" t="str">
            <v>JF - GL</v>
          </cell>
          <cell r="D5410" t="str">
            <v>Biomedical Services</v>
          </cell>
        </row>
        <row r="5411">
          <cell r="A5411" t="str">
            <v>JF</v>
          </cell>
          <cell r="B5411" t="str">
            <v>JF General Ledger Sal Level 3</v>
          </cell>
          <cell r="C5411" t="str">
            <v>JF - GL</v>
          </cell>
          <cell r="D5411" t="str">
            <v>Biomedical Services</v>
          </cell>
        </row>
        <row r="5412">
          <cell r="A5412" t="str">
            <v>JF</v>
          </cell>
          <cell r="B5412" t="str">
            <v>JF Grants Level 6</v>
          </cell>
          <cell r="C5412" t="str">
            <v>Grants Accounting</v>
          </cell>
          <cell r="D5412" t="str">
            <v>No Security Rule Assigned (Full Access)</v>
          </cell>
        </row>
        <row r="5413">
          <cell r="A5413" t="str">
            <v>JF</v>
          </cell>
          <cell r="B5413" t="str">
            <v>JF iProcurement</v>
          </cell>
          <cell r="C5413" t="str">
            <v>JF</v>
          </cell>
          <cell r="D5413" t="str">
            <v>Biomedical Services</v>
          </cell>
        </row>
        <row r="5414">
          <cell r="A5414" t="str">
            <v>JF</v>
          </cell>
          <cell r="B5414" t="str">
            <v>JF iProcurement</v>
          </cell>
          <cell r="C5414" t="str">
            <v>JF</v>
          </cell>
          <cell r="D5414" t="str">
            <v>Biomedical Services</v>
          </cell>
        </row>
        <row r="5415">
          <cell r="A5415" t="str">
            <v>JF</v>
          </cell>
          <cell r="B5415" t="str">
            <v>JF Purchasing Level 5</v>
          </cell>
          <cell r="C5415" t="str">
            <v>JF</v>
          </cell>
          <cell r="D5415" t="str">
            <v>Biomedical Services</v>
          </cell>
        </row>
        <row r="5416">
          <cell r="A5416" t="str">
            <v>JF</v>
          </cell>
          <cell r="B5416" t="str">
            <v>JF Purchasing Level 5</v>
          </cell>
          <cell r="C5416" t="str">
            <v>JF</v>
          </cell>
          <cell r="D5416" t="str">
            <v>Biomedical Services</v>
          </cell>
        </row>
        <row r="5417">
          <cell r="A5417" t="str">
            <v>JF</v>
          </cell>
          <cell r="B5417" t="str">
            <v>JF Purchasing Level 6</v>
          </cell>
          <cell r="C5417" t="str">
            <v>JF</v>
          </cell>
          <cell r="D5417" t="str">
            <v>Biomedical Services</v>
          </cell>
        </row>
        <row r="5418">
          <cell r="A5418" t="str">
            <v>JF</v>
          </cell>
          <cell r="B5418" t="str">
            <v>JF Purchasing Level 6</v>
          </cell>
          <cell r="C5418" t="str">
            <v>JF</v>
          </cell>
          <cell r="D5418" t="str">
            <v>Biomedical Services</v>
          </cell>
        </row>
        <row r="5419">
          <cell r="A5419" t="str">
            <v>JF</v>
          </cell>
          <cell r="B5419" t="str">
            <v>JF Receivables Level 6</v>
          </cell>
          <cell r="C5419" t="str">
            <v>JF</v>
          </cell>
          <cell r="D5419" t="str">
            <v>Biomedical Services</v>
          </cell>
        </row>
        <row r="5420">
          <cell r="A5420" t="str">
            <v>JF</v>
          </cell>
          <cell r="B5420" t="str">
            <v>JF Receivables Level 6</v>
          </cell>
          <cell r="C5420" t="str">
            <v>JF</v>
          </cell>
          <cell r="D5420" t="str">
            <v>Biomedical Services</v>
          </cell>
        </row>
        <row r="5421">
          <cell r="A5421" t="str">
            <v>JF1</v>
          </cell>
          <cell r="B5421" t="str">
            <v>JF1 Accounts Payable Level 1</v>
          </cell>
          <cell r="C5421" t="str">
            <v>JF1</v>
          </cell>
          <cell r="D5421" t="str">
            <v>Biomedical Services</v>
          </cell>
        </row>
        <row r="5422">
          <cell r="A5422" t="str">
            <v>JF1</v>
          </cell>
          <cell r="B5422" t="str">
            <v>JF1 Accounts Payable Level 1</v>
          </cell>
          <cell r="C5422" t="str">
            <v>JF1</v>
          </cell>
          <cell r="D5422" t="str">
            <v>Biomedical Services</v>
          </cell>
        </row>
        <row r="5423">
          <cell r="A5423" t="str">
            <v>JF1</v>
          </cell>
          <cell r="B5423" t="str">
            <v>JF1 Accounts Payable Level 2</v>
          </cell>
          <cell r="C5423" t="str">
            <v>JF1</v>
          </cell>
          <cell r="D5423" t="str">
            <v>Biomedical Services</v>
          </cell>
        </row>
        <row r="5424">
          <cell r="A5424" t="str">
            <v>JF1</v>
          </cell>
          <cell r="B5424" t="str">
            <v>JF1 Accounts Payable Level 2</v>
          </cell>
          <cell r="C5424" t="str">
            <v>JF1</v>
          </cell>
          <cell r="D5424" t="str">
            <v>Biomedical Services</v>
          </cell>
        </row>
        <row r="5425">
          <cell r="A5425" t="str">
            <v>JF1</v>
          </cell>
          <cell r="B5425" t="str">
            <v>JF1 General Ledger Level 3</v>
          </cell>
          <cell r="C5425" t="str">
            <v>JF1 - GL</v>
          </cell>
          <cell r="D5425" t="str">
            <v>Biomedical Services</v>
          </cell>
        </row>
        <row r="5426">
          <cell r="A5426" t="str">
            <v>JF1</v>
          </cell>
          <cell r="B5426" t="str">
            <v>JF1 General Ledger Sal Level 3</v>
          </cell>
          <cell r="C5426" t="str">
            <v>JF1 - GL</v>
          </cell>
          <cell r="D5426" t="str">
            <v>Biomedical Services</v>
          </cell>
        </row>
        <row r="5427">
          <cell r="A5427" t="str">
            <v>JF1</v>
          </cell>
          <cell r="B5427" t="str">
            <v>JF1 Grants Level 6</v>
          </cell>
          <cell r="C5427" t="str">
            <v>Grants Accounting</v>
          </cell>
          <cell r="D5427" t="str">
            <v>No Security Rule Assigned (Full Access)</v>
          </cell>
        </row>
        <row r="5428">
          <cell r="A5428" t="str">
            <v>JF1</v>
          </cell>
          <cell r="B5428" t="str">
            <v>JF1 Purchasing Level 5</v>
          </cell>
          <cell r="C5428" t="str">
            <v>JF1</v>
          </cell>
          <cell r="D5428" t="str">
            <v>Biomedical Services</v>
          </cell>
        </row>
        <row r="5429">
          <cell r="A5429" t="str">
            <v>JF1</v>
          </cell>
          <cell r="B5429" t="str">
            <v>JF1 Purchasing Level 5</v>
          </cell>
          <cell r="C5429" t="str">
            <v>JF1</v>
          </cell>
          <cell r="D5429" t="str">
            <v>Biomedical Services</v>
          </cell>
        </row>
        <row r="5430">
          <cell r="A5430" t="str">
            <v>JF1</v>
          </cell>
          <cell r="B5430" t="str">
            <v>JF1 Purchasing Level 6</v>
          </cell>
          <cell r="C5430" t="str">
            <v>JF1</v>
          </cell>
          <cell r="D5430" t="str">
            <v>Biomedical Services</v>
          </cell>
        </row>
        <row r="5431">
          <cell r="A5431" t="str">
            <v>JF1</v>
          </cell>
          <cell r="B5431" t="str">
            <v>JF1 Purchasing Level 6</v>
          </cell>
          <cell r="C5431" t="str">
            <v>JF1</v>
          </cell>
          <cell r="D5431" t="str">
            <v>Biomedical Services</v>
          </cell>
        </row>
        <row r="5432">
          <cell r="A5432" t="str">
            <v>JF1</v>
          </cell>
          <cell r="B5432" t="str">
            <v>JF1 Receivables Level 6</v>
          </cell>
          <cell r="C5432" t="str">
            <v>JF1</v>
          </cell>
          <cell r="D5432" t="str">
            <v>Biomedical Services</v>
          </cell>
        </row>
        <row r="5433">
          <cell r="A5433" t="str">
            <v>JF1</v>
          </cell>
          <cell r="B5433" t="str">
            <v>JF1 Receivables Level 6</v>
          </cell>
          <cell r="C5433" t="str">
            <v>JF1</v>
          </cell>
          <cell r="D5433" t="str">
            <v>Biomedical Services</v>
          </cell>
        </row>
        <row r="5434">
          <cell r="A5434" t="str">
            <v>JG</v>
          </cell>
          <cell r="B5434" t="str">
            <v>JG Accounts Payable One</v>
          </cell>
          <cell r="C5434" t="str">
            <v>JG</v>
          </cell>
          <cell r="D5434" t="str">
            <v>Centre for Criminology</v>
          </cell>
        </row>
        <row r="5435">
          <cell r="A5435" t="str">
            <v>JG</v>
          </cell>
          <cell r="B5435" t="str">
            <v>JG Accounts Payable One</v>
          </cell>
          <cell r="C5435" t="str">
            <v>JG</v>
          </cell>
          <cell r="D5435" t="str">
            <v>Centre for Criminology</v>
          </cell>
        </row>
        <row r="5436">
          <cell r="A5436" t="str">
            <v>JG</v>
          </cell>
          <cell r="B5436" t="str">
            <v>JG Accounts Payable Two</v>
          </cell>
          <cell r="C5436" t="str">
            <v>JG</v>
          </cell>
          <cell r="D5436" t="str">
            <v>Centre for Criminology</v>
          </cell>
        </row>
        <row r="5437">
          <cell r="A5437" t="str">
            <v>JG</v>
          </cell>
          <cell r="B5437" t="str">
            <v>JG Accounts Payable Two</v>
          </cell>
          <cell r="C5437" t="str">
            <v>JG</v>
          </cell>
          <cell r="D5437" t="str">
            <v>Centre for Criminology</v>
          </cell>
        </row>
        <row r="5438">
          <cell r="A5438" t="str">
            <v>JG</v>
          </cell>
          <cell r="B5438" t="str">
            <v>JG Accounts Receivable One</v>
          </cell>
          <cell r="C5438" t="str">
            <v>JG</v>
          </cell>
          <cell r="D5438" t="str">
            <v>Centre for Criminology</v>
          </cell>
        </row>
        <row r="5439">
          <cell r="A5439" t="str">
            <v>JG</v>
          </cell>
          <cell r="B5439" t="str">
            <v>JG Accounts Receivable One</v>
          </cell>
          <cell r="C5439" t="str">
            <v>JG</v>
          </cell>
          <cell r="D5439" t="str">
            <v>Centre for Criminology</v>
          </cell>
        </row>
        <row r="5440">
          <cell r="A5440" t="str">
            <v>JG</v>
          </cell>
          <cell r="B5440" t="str">
            <v>JG Accounts Receivable Three</v>
          </cell>
          <cell r="C5440" t="str">
            <v>JG</v>
          </cell>
          <cell r="D5440" t="str">
            <v>Centre for Criminology</v>
          </cell>
        </row>
        <row r="5441">
          <cell r="A5441" t="str">
            <v>JG</v>
          </cell>
          <cell r="B5441" t="str">
            <v>JG Accounts Receivable Three</v>
          </cell>
          <cell r="C5441" t="str">
            <v>JG</v>
          </cell>
          <cell r="D5441" t="str">
            <v>Centre for Criminology</v>
          </cell>
        </row>
        <row r="5442">
          <cell r="A5442" t="str">
            <v>JG</v>
          </cell>
          <cell r="B5442" t="str">
            <v>JG General Ledger One</v>
          </cell>
          <cell r="C5442" t="str">
            <v>JG - GL</v>
          </cell>
          <cell r="D5442" t="str">
            <v>Centre for Criminology</v>
          </cell>
        </row>
        <row r="5443">
          <cell r="A5443" t="str">
            <v>JG</v>
          </cell>
          <cell r="B5443" t="str">
            <v>JG General Ledger One Sal</v>
          </cell>
          <cell r="C5443" t="str">
            <v>JG - GL</v>
          </cell>
          <cell r="D5443" t="str">
            <v>Centre for Criminology</v>
          </cell>
        </row>
        <row r="5444">
          <cell r="A5444" t="str">
            <v>JG</v>
          </cell>
          <cell r="B5444" t="str">
            <v>JG General Ledger Two</v>
          </cell>
          <cell r="C5444" t="str">
            <v>JG - GL</v>
          </cell>
          <cell r="D5444" t="str">
            <v>Centre for Criminology</v>
          </cell>
        </row>
        <row r="5445">
          <cell r="A5445" t="str">
            <v>JG</v>
          </cell>
          <cell r="B5445" t="str">
            <v>JG General Ledger Two Sal</v>
          </cell>
          <cell r="C5445" t="str">
            <v>JG - GL</v>
          </cell>
          <cell r="D5445" t="str">
            <v>Centre for Criminology</v>
          </cell>
        </row>
        <row r="5446">
          <cell r="A5446" t="str">
            <v>JG</v>
          </cell>
          <cell r="B5446" t="str">
            <v>JG GL Enquiry</v>
          </cell>
          <cell r="C5446" t="str">
            <v>JG - GL</v>
          </cell>
          <cell r="D5446" t="str">
            <v>Centre for Criminology</v>
          </cell>
        </row>
        <row r="5447">
          <cell r="A5447" t="str">
            <v>JG</v>
          </cell>
          <cell r="B5447" t="str">
            <v>JG Grants One</v>
          </cell>
          <cell r="C5447" t="str">
            <v>Grants Accounting</v>
          </cell>
          <cell r="D5447" t="str">
            <v>No Security Rule Assigned (Full Access)</v>
          </cell>
        </row>
        <row r="5448">
          <cell r="A5448" t="str">
            <v>JG</v>
          </cell>
          <cell r="B5448" t="str">
            <v>JG Grants One Sal</v>
          </cell>
          <cell r="C5448" t="str">
            <v>Grants Accounting</v>
          </cell>
          <cell r="D5448" t="str">
            <v>No Security Rule Assigned (Full Access)</v>
          </cell>
        </row>
        <row r="5449">
          <cell r="A5449" t="str">
            <v>JG</v>
          </cell>
          <cell r="B5449" t="str">
            <v>JG Purchasing One</v>
          </cell>
          <cell r="C5449" t="str">
            <v>JG</v>
          </cell>
          <cell r="D5449" t="str">
            <v>Centre for Criminology</v>
          </cell>
        </row>
        <row r="5450">
          <cell r="A5450" t="str">
            <v>JG</v>
          </cell>
          <cell r="B5450" t="str">
            <v>JG Purchasing One</v>
          </cell>
          <cell r="C5450" t="str">
            <v>JG</v>
          </cell>
          <cell r="D5450" t="str">
            <v>Centre for Criminology</v>
          </cell>
        </row>
        <row r="5451">
          <cell r="A5451" t="str">
            <v>JJ</v>
          </cell>
          <cell r="B5451" t="str">
            <v>JJ Accounts Payable One</v>
          </cell>
          <cell r="C5451" t="str">
            <v>JJ</v>
          </cell>
          <cell r="D5451" t="str">
            <v>History of Medicine (Wellcome)</v>
          </cell>
        </row>
        <row r="5452">
          <cell r="A5452" t="str">
            <v>JJ</v>
          </cell>
          <cell r="B5452" t="str">
            <v>JJ Accounts Payable One</v>
          </cell>
          <cell r="C5452" t="str">
            <v>JJ</v>
          </cell>
          <cell r="D5452" t="str">
            <v>History of Medicine (Wellcome)</v>
          </cell>
        </row>
        <row r="5453">
          <cell r="A5453" t="str">
            <v>JJ</v>
          </cell>
          <cell r="B5453" t="str">
            <v>JJ Accounts Payable Two</v>
          </cell>
          <cell r="C5453" t="str">
            <v>JJ</v>
          </cell>
          <cell r="D5453" t="str">
            <v>History of Medicine (Wellcome)</v>
          </cell>
        </row>
        <row r="5454">
          <cell r="A5454" t="str">
            <v>JJ</v>
          </cell>
          <cell r="B5454" t="str">
            <v>JJ Accounts Payable Two</v>
          </cell>
          <cell r="C5454" t="str">
            <v>JJ</v>
          </cell>
          <cell r="D5454" t="str">
            <v>History of Medicine (Wellcome)</v>
          </cell>
        </row>
        <row r="5455">
          <cell r="A5455" t="str">
            <v>JJ</v>
          </cell>
          <cell r="B5455" t="str">
            <v>JJ Accounts Receivable One</v>
          </cell>
          <cell r="C5455" t="str">
            <v>JJ</v>
          </cell>
          <cell r="D5455" t="str">
            <v>History of Medicine (Wellcome)</v>
          </cell>
        </row>
        <row r="5456">
          <cell r="A5456" t="str">
            <v>JJ</v>
          </cell>
          <cell r="B5456" t="str">
            <v>JJ Accounts Receivable One</v>
          </cell>
          <cell r="C5456" t="str">
            <v>JJ</v>
          </cell>
          <cell r="D5456" t="str">
            <v>History of Medicine (Wellcome)</v>
          </cell>
        </row>
        <row r="5457">
          <cell r="A5457" t="str">
            <v>JJ</v>
          </cell>
          <cell r="B5457" t="str">
            <v>JJ Accounts Receivable Three</v>
          </cell>
          <cell r="C5457" t="str">
            <v>JJ</v>
          </cell>
          <cell r="D5457" t="str">
            <v>History of Medicine (Wellcome)</v>
          </cell>
        </row>
        <row r="5458">
          <cell r="A5458" t="str">
            <v>JJ</v>
          </cell>
          <cell r="B5458" t="str">
            <v>JJ Accounts Receivable Three</v>
          </cell>
          <cell r="C5458" t="str">
            <v>JJ</v>
          </cell>
          <cell r="D5458" t="str">
            <v>History of Medicine (Wellcome)</v>
          </cell>
        </row>
        <row r="5459">
          <cell r="A5459" t="str">
            <v>JJ</v>
          </cell>
          <cell r="B5459" t="str">
            <v>JJ General Ledger One</v>
          </cell>
          <cell r="C5459" t="str">
            <v>JJ - GL</v>
          </cell>
          <cell r="D5459" t="str">
            <v>History of Medicine (Wellcome)</v>
          </cell>
        </row>
        <row r="5460">
          <cell r="A5460" t="str">
            <v>JJ</v>
          </cell>
          <cell r="B5460" t="str">
            <v>JJ General Ledger One Sal</v>
          </cell>
          <cell r="C5460" t="str">
            <v>JJ - GL</v>
          </cell>
          <cell r="D5460" t="str">
            <v>History of Medicine (Wellcome)</v>
          </cell>
        </row>
        <row r="5461">
          <cell r="A5461" t="str">
            <v>JJ</v>
          </cell>
          <cell r="B5461" t="str">
            <v>JJ General Ledger Two</v>
          </cell>
          <cell r="C5461" t="str">
            <v>JJ - GL</v>
          </cell>
          <cell r="D5461" t="str">
            <v>History of Medicine (Wellcome)</v>
          </cell>
        </row>
        <row r="5462">
          <cell r="A5462" t="str">
            <v>JJ</v>
          </cell>
          <cell r="B5462" t="str">
            <v>JJ General Ledger Two Sal</v>
          </cell>
          <cell r="C5462" t="str">
            <v>JJ - GL</v>
          </cell>
          <cell r="D5462" t="str">
            <v>History of Medicine (Wellcome)</v>
          </cell>
        </row>
        <row r="5463">
          <cell r="A5463" t="str">
            <v>JJ</v>
          </cell>
          <cell r="B5463" t="str">
            <v>JJ GL Enquiry</v>
          </cell>
          <cell r="C5463" t="str">
            <v>JJ - GL</v>
          </cell>
          <cell r="D5463" t="str">
            <v>History of Medicine (Wellcome)</v>
          </cell>
        </row>
        <row r="5464">
          <cell r="A5464" t="str">
            <v>JJ</v>
          </cell>
          <cell r="B5464" t="str">
            <v>JJ Grants One</v>
          </cell>
          <cell r="C5464" t="str">
            <v>Grants Accounting</v>
          </cell>
          <cell r="D5464" t="str">
            <v>No Security Rule Assigned (Full Access)</v>
          </cell>
        </row>
        <row r="5465">
          <cell r="A5465" t="str">
            <v>JJ</v>
          </cell>
          <cell r="B5465" t="str">
            <v>JJ Grants One Sal</v>
          </cell>
          <cell r="C5465" t="str">
            <v>Grants Accounting</v>
          </cell>
          <cell r="D5465" t="str">
            <v>No Security Rule Assigned (Full Access)</v>
          </cell>
        </row>
        <row r="5466">
          <cell r="A5466" t="str">
            <v>JJ</v>
          </cell>
          <cell r="B5466" t="str">
            <v>JJ iProcurement</v>
          </cell>
          <cell r="C5466" t="str">
            <v>JJ</v>
          </cell>
          <cell r="D5466" t="str">
            <v>History of Medicine (Wellcome)</v>
          </cell>
        </row>
        <row r="5467">
          <cell r="A5467" t="str">
            <v>JJ</v>
          </cell>
          <cell r="B5467" t="str">
            <v>JJ iProcurement</v>
          </cell>
          <cell r="C5467" t="str">
            <v>JJ</v>
          </cell>
          <cell r="D5467" t="str">
            <v>History of Medicine (Wellcome)</v>
          </cell>
        </row>
        <row r="5468">
          <cell r="A5468" t="str">
            <v>JJ</v>
          </cell>
          <cell r="B5468" t="str">
            <v>JJ Purchasing One</v>
          </cell>
          <cell r="C5468" t="str">
            <v>JJ</v>
          </cell>
          <cell r="D5468" t="str">
            <v>History of Medicine (Wellcome)</v>
          </cell>
        </row>
        <row r="5469">
          <cell r="A5469" t="str">
            <v>JJ</v>
          </cell>
          <cell r="B5469" t="str">
            <v>JJ Purchasing One</v>
          </cell>
          <cell r="C5469" t="str">
            <v>JJ</v>
          </cell>
          <cell r="D5469" t="str">
            <v>History of Medicine (Wellcome)</v>
          </cell>
        </row>
        <row r="5470">
          <cell r="A5470" t="str">
            <v>JL</v>
          </cell>
          <cell r="B5470" t="str">
            <v>JL Accounts Payable Level 2</v>
          </cell>
          <cell r="C5470" t="str">
            <v>GA</v>
          </cell>
          <cell r="D5470" t="str">
            <v>Graduate Housing</v>
          </cell>
        </row>
        <row r="5471">
          <cell r="A5471" t="str">
            <v>JL</v>
          </cell>
          <cell r="B5471" t="str">
            <v>JL Accounts Payable Level 2</v>
          </cell>
          <cell r="C5471" t="str">
            <v>GA</v>
          </cell>
          <cell r="D5471" t="str">
            <v>Graduate Housing</v>
          </cell>
        </row>
        <row r="5472">
          <cell r="A5472" t="str">
            <v>JL</v>
          </cell>
          <cell r="B5472" t="str">
            <v>JL Accounts Payable Level 2</v>
          </cell>
          <cell r="C5472" t="str">
            <v>GA</v>
          </cell>
          <cell r="D5472" t="str">
            <v>Graduate Housing</v>
          </cell>
        </row>
        <row r="5473">
          <cell r="A5473" t="str">
            <v>JL</v>
          </cell>
          <cell r="B5473" t="str">
            <v>JL Accounts Payable Level 2</v>
          </cell>
          <cell r="C5473" t="str">
            <v>GA</v>
          </cell>
          <cell r="D5473" t="str">
            <v>Graduate Housing</v>
          </cell>
        </row>
        <row r="5474">
          <cell r="A5474" t="str">
            <v>JL</v>
          </cell>
          <cell r="B5474" t="str">
            <v>JL General Ledger Level 3</v>
          </cell>
          <cell r="C5474" t="str">
            <v>GA - GL</v>
          </cell>
          <cell r="D5474" t="str">
            <v>Graduate Housing</v>
          </cell>
        </row>
        <row r="5475">
          <cell r="A5475" t="str">
            <v>JL</v>
          </cell>
          <cell r="B5475" t="str">
            <v>JL General Ledger Level 3</v>
          </cell>
          <cell r="C5475" t="str">
            <v>GA - GL</v>
          </cell>
          <cell r="D5475" t="str">
            <v>Graduate Housing</v>
          </cell>
        </row>
        <row r="5476">
          <cell r="A5476" t="str">
            <v>JL</v>
          </cell>
          <cell r="B5476" t="str">
            <v>JL General Ledger Level 3</v>
          </cell>
          <cell r="C5476" t="str">
            <v>GA - GL</v>
          </cell>
          <cell r="D5476" t="str">
            <v>Graduate Housing</v>
          </cell>
        </row>
        <row r="5477">
          <cell r="A5477" t="str">
            <v>JL</v>
          </cell>
          <cell r="B5477" t="str">
            <v>JL General Ledger Level 3</v>
          </cell>
          <cell r="C5477" t="str">
            <v>GA - GL</v>
          </cell>
          <cell r="D5477" t="str">
            <v>Graduate Housing</v>
          </cell>
        </row>
        <row r="5478">
          <cell r="A5478" t="str">
            <v>JL</v>
          </cell>
          <cell r="B5478" t="str">
            <v>JL General Ledger Sal Level 3</v>
          </cell>
          <cell r="C5478" t="str">
            <v>GA - GL</v>
          </cell>
          <cell r="D5478" t="str">
            <v>Graduate Housing</v>
          </cell>
        </row>
        <row r="5479">
          <cell r="A5479" t="str">
            <v>JL</v>
          </cell>
          <cell r="B5479" t="str">
            <v>JL General Ledger Sal Level 3</v>
          </cell>
          <cell r="C5479" t="str">
            <v>GA - GL</v>
          </cell>
          <cell r="D5479" t="str">
            <v>Graduate Housing</v>
          </cell>
        </row>
        <row r="5480">
          <cell r="A5480" t="str">
            <v>JL</v>
          </cell>
          <cell r="B5480" t="str">
            <v>JL General Ledger Sal Level 3</v>
          </cell>
          <cell r="C5480" t="str">
            <v>GA - GL</v>
          </cell>
          <cell r="D5480" t="str">
            <v>Graduate Housing</v>
          </cell>
        </row>
        <row r="5481">
          <cell r="A5481" t="str">
            <v>JL</v>
          </cell>
          <cell r="B5481" t="str">
            <v>JL General Ledger Sal Level 3</v>
          </cell>
          <cell r="C5481" t="str">
            <v>GA - GL</v>
          </cell>
          <cell r="D5481" t="str">
            <v>Graduate Housing</v>
          </cell>
        </row>
        <row r="5482">
          <cell r="A5482" t="str">
            <v>JL</v>
          </cell>
          <cell r="B5482" t="str">
            <v>JL Purchasing Level 4</v>
          </cell>
          <cell r="C5482" t="str">
            <v>GA</v>
          </cell>
          <cell r="D5482" t="str">
            <v>Graduate Housing</v>
          </cell>
        </row>
        <row r="5483">
          <cell r="A5483" t="str">
            <v>JL</v>
          </cell>
          <cell r="B5483" t="str">
            <v>JL Purchasing Level 4</v>
          </cell>
          <cell r="C5483" t="str">
            <v>GA</v>
          </cell>
          <cell r="D5483" t="str">
            <v>Graduate Housing</v>
          </cell>
        </row>
        <row r="5484">
          <cell r="A5484" t="str">
            <v>JL</v>
          </cell>
          <cell r="B5484" t="str">
            <v>JL Purchasing Level 4</v>
          </cell>
          <cell r="C5484" t="str">
            <v>GA</v>
          </cell>
          <cell r="D5484" t="str">
            <v>Graduate Housing</v>
          </cell>
        </row>
        <row r="5485">
          <cell r="A5485" t="str">
            <v>JL</v>
          </cell>
          <cell r="B5485" t="str">
            <v>JL Purchasing Level 4</v>
          </cell>
          <cell r="C5485" t="str">
            <v>GA</v>
          </cell>
          <cell r="D5485" t="str">
            <v>Graduate Housing</v>
          </cell>
        </row>
        <row r="5486">
          <cell r="A5486" t="str">
            <v>JL</v>
          </cell>
          <cell r="B5486" t="str">
            <v>JL Purchasing Level 5</v>
          </cell>
          <cell r="C5486" t="str">
            <v>GA</v>
          </cell>
          <cell r="D5486" t="str">
            <v>Graduate Housing</v>
          </cell>
        </row>
        <row r="5487">
          <cell r="A5487" t="str">
            <v>JL</v>
          </cell>
          <cell r="B5487" t="str">
            <v>JL Purchasing Level 5</v>
          </cell>
          <cell r="C5487" t="str">
            <v>GA</v>
          </cell>
          <cell r="D5487" t="str">
            <v>Graduate Housing</v>
          </cell>
        </row>
        <row r="5488">
          <cell r="A5488" t="str">
            <v>JL</v>
          </cell>
          <cell r="B5488" t="str">
            <v>JL Purchasing Level 5</v>
          </cell>
          <cell r="C5488" t="str">
            <v>GA</v>
          </cell>
          <cell r="D5488" t="str">
            <v>Graduate Housing</v>
          </cell>
        </row>
        <row r="5489">
          <cell r="A5489" t="str">
            <v>JL</v>
          </cell>
          <cell r="B5489" t="str">
            <v>JL Purchasing Level 5</v>
          </cell>
          <cell r="C5489" t="str">
            <v>GA</v>
          </cell>
          <cell r="D5489" t="str">
            <v>Graduate Housing</v>
          </cell>
        </row>
        <row r="5490">
          <cell r="A5490" t="str">
            <v>JL</v>
          </cell>
          <cell r="B5490" t="str">
            <v>JL Receivables Level 6</v>
          </cell>
          <cell r="C5490" t="str">
            <v>GA</v>
          </cell>
          <cell r="D5490" t="str">
            <v>Graduate Housing</v>
          </cell>
        </row>
        <row r="5491">
          <cell r="A5491" t="str">
            <v>JL</v>
          </cell>
          <cell r="B5491" t="str">
            <v>JL Receivables Level 6</v>
          </cell>
          <cell r="C5491" t="str">
            <v>GA</v>
          </cell>
          <cell r="D5491" t="str">
            <v>Graduate Housing</v>
          </cell>
        </row>
        <row r="5492">
          <cell r="A5492" t="str">
            <v>JL</v>
          </cell>
          <cell r="B5492" t="str">
            <v>JL Receivables Level 6</v>
          </cell>
          <cell r="C5492" t="str">
            <v>GA</v>
          </cell>
          <cell r="D5492" t="str">
            <v>Graduate Housing</v>
          </cell>
        </row>
        <row r="5493">
          <cell r="A5493" t="str">
            <v>JL</v>
          </cell>
          <cell r="B5493" t="str">
            <v>JL Receivables Level 6</v>
          </cell>
          <cell r="C5493" t="str">
            <v>GA</v>
          </cell>
          <cell r="D5493" t="str">
            <v>Graduate Housing</v>
          </cell>
        </row>
        <row r="5494">
          <cell r="A5494" t="str">
            <v>JQ</v>
          </cell>
          <cell r="B5494" t="str">
            <v>JQ Accounts Payable One</v>
          </cell>
          <cell r="C5494" t="str">
            <v>JQ</v>
          </cell>
          <cell r="D5494" t="str">
            <v>Transport Studies Unit</v>
          </cell>
        </row>
        <row r="5495">
          <cell r="A5495" t="str">
            <v>JQ</v>
          </cell>
          <cell r="B5495" t="str">
            <v>JQ Accounts Payable One</v>
          </cell>
          <cell r="C5495" t="str">
            <v>JQ</v>
          </cell>
          <cell r="D5495" t="str">
            <v>Transport Studies Unit</v>
          </cell>
        </row>
        <row r="5496">
          <cell r="A5496" t="str">
            <v>JQ</v>
          </cell>
          <cell r="B5496" t="str">
            <v>JQ Accounts Payable Two</v>
          </cell>
          <cell r="C5496" t="str">
            <v>JQ</v>
          </cell>
          <cell r="D5496" t="str">
            <v>Transport Studies Unit</v>
          </cell>
        </row>
        <row r="5497">
          <cell r="A5497" t="str">
            <v>JQ</v>
          </cell>
          <cell r="B5497" t="str">
            <v>JQ Accounts Payable Two</v>
          </cell>
          <cell r="C5497" t="str">
            <v>JQ</v>
          </cell>
          <cell r="D5497" t="str">
            <v>Transport Studies Unit</v>
          </cell>
        </row>
        <row r="5498">
          <cell r="A5498" t="str">
            <v>JQ</v>
          </cell>
          <cell r="B5498" t="str">
            <v>JQ Accounts Receivable Three</v>
          </cell>
          <cell r="C5498" t="str">
            <v>JQ</v>
          </cell>
          <cell r="D5498" t="str">
            <v>Transport Studies Unit</v>
          </cell>
        </row>
        <row r="5499">
          <cell r="A5499" t="str">
            <v>JQ</v>
          </cell>
          <cell r="B5499" t="str">
            <v>JQ Accounts Receivable Three</v>
          </cell>
          <cell r="C5499" t="str">
            <v>JQ</v>
          </cell>
          <cell r="D5499" t="str">
            <v>Transport Studies Unit</v>
          </cell>
        </row>
        <row r="5500">
          <cell r="A5500" t="str">
            <v>JQ</v>
          </cell>
          <cell r="B5500" t="str">
            <v>JQ General Ledger One</v>
          </cell>
          <cell r="C5500" t="str">
            <v>JQ - GL</v>
          </cell>
          <cell r="D5500" t="str">
            <v>Transport Studies Unit</v>
          </cell>
        </row>
        <row r="5501">
          <cell r="A5501" t="str">
            <v>JQ</v>
          </cell>
          <cell r="B5501" t="str">
            <v>JQ General Ledger One Sal</v>
          </cell>
          <cell r="C5501" t="str">
            <v>JQ - GL</v>
          </cell>
          <cell r="D5501" t="str">
            <v>Transport Studies Unit</v>
          </cell>
        </row>
        <row r="5502">
          <cell r="A5502" t="str">
            <v>JQ</v>
          </cell>
          <cell r="B5502" t="str">
            <v>JQ General Ledger Two Sal</v>
          </cell>
          <cell r="C5502" t="str">
            <v>JQ - GL</v>
          </cell>
          <cell r="D5502" t="str">
            <v>Transport Studies Unit</v>
          </cell>
        </row>
        <row r="5503">
          <cell r="A5503" t="str">
            <v>JQ</v>
          </cell>
          <cell r="B5503" t="str">
            <v>JQ Grants One Sal</v>
          </cell>
          <cell r="C5503" t="str">
            <v>Grants Accounting</v>
          </cell>
          <cell r="D5503" t="str">
            <v>No Security Rule Assigned (Full Access)</v>
          </cell>
        </row>
        <row r="5504">
          <cell r="A5504" t="str">
            <v>JQ</v>
          </cell>
          <cell r="B5504" t="str">
            <v>JQ iProcurement</v>
          </cell>
          <cell r="C5504" t="str">
            <v>JQ</v>
          </cell>
          <cell r="D5504" t="str">
            <v>Transport Studies Unit</v>
          </cell>
        </row>
        <row r="5505">
          <cell r="A5505" t="str">
            <v>JQ</v>
          </cell>
          <cell r="B5505" t="str">
            <v>JQ iProcurement</v>
          </cell>
          <cell r="C5505" t="str">
            <v>JQ</v>
          </cell>
          <cell r="D5505" t="str">
            <v>Transport Studies Unit</v>
          </cell>
        </row>
        <row r="5506">
          <cell r="A5506" t="str">
            <v>JQ</v>
          </cell>
          <cell r="B5506" t="str">
            <v>JQ Purchasing One</v>
          </cell>
          <cell r="C5506" t="str">
            <v>JQ</v>
          </cell>
          <cell r="D5506" t="str">
            <v>Transport Studies Unit</v>
          </cell>
        </row>
        <row r="5507">
          <cell r="A5507" t="str">
            <v>JQ</v>
          </cell>
          <cell r="B5507" t="str">
            <v>JQ Purchasing One</v>
          </cell>
          <cell r="C5507" t="str">
            <v>JQ</v>
          </cell>
          <cell r="D5507" t="str">
            <v>Transport Studies Unit</v>
          </cell>
        </row>
        <row r="5508">
          <cell r="A5508" t="str">
            <v>JR</v>
          </cell>
          <cell r="B5508" t="str">
            <v>JR General Ledger Level 1</v>
          </cell>
          <cell r="C5508" t="str">
            <v>JR - GL</v>
          </cell>
          <cell r="D5508" t="str">
            <v>JR</v>
          </cell>
        </row>
        <row r="5509">
          <cell r="A5509" t="str">
            <v>JR</v>
          </cell>
          <cell r="B5509" t="str">
            <v>JR Grants Level 4</v>
          </cell>
          <cell r="C5509" t="str">
            <v>Grants Accounting</v>
          </cell>
          <cell r="D5509" t="str">
            <v>No Security Rule Assigned (Full Access)</v>
          </cell>
        </row>
        <row r="5510">
          <cell r="A5510" t="str">
            <v>JR</v>
          </cell>
          <cell r="B5510" t="str">
            <v>JR Purchasing Level  5</v>
          </cell>
          <cell r="C5510" t="str">
            <v>JR</v>
          </cell>
          <cell r="D5510" t="str">
            <v>JR</v>
          </cell>
        </row>
        <row r="5511">
          <cell r="A5511" t="str">
            <v>JR</v>
          </cell>
          <cell r="B5511" t="str">
            <v>JR Purchasing Level  5</v>
          </cell>
          <cell r="C5511" t="str">
            <v>JR</v>
          </cell>
          <cell r="D5511" t="str">
            <v>JR</v>
          </cell>
        </row>
        <row r="5512">
          <cell r="A5512" t="str">
            <v>JS</v>
          </cell>
          <cell r="B5512" t="str">
            <v>JS General Ledger Level 1</v>
          </cell>
          <cell r="C5512" t="str">
            <v>JS - GL</v>
          </cell>
          <cell r="D5512" t="str">
            <v>Central Services</v>
          </cell>
        </row>
        <row r="5513">
          <cell r="A5513" t="str">
            <v>JS</v>
          </cell>
          <cell r="B5513" t="str">
            <v>JS General Ledger Level 3</v>
          </cell>
          <cell r="C5513" t="str">
            <v>JS - GL</v>
          </cell>
          <cell r="D5513" t="str">
            <v>Central Services</v>
          </cell>
        </row>
        <row r="5514">
          <cell r="A5514" t="str">
            <v>JS</v>
          </cell>
          <cell r="B5514" t="str">
            <v>JS General Ledger Sal Level 3</v>
          </cell>
          <cell r="C5514" t="str">
            <v>JS - GL</v>
          </cell>
          <cell r="D5514" t="str">
            <v>Central Services</v>
          </cell>
        </row>
        <row r="5515">
          <cell r="A5515" t="str">
            <v>JS</v>
          </cell>
          <cell r="B5515" t="str">
            <v>JS iProcurement</v>
          </cell>
          <cell r="C5515" t="str">
            <v>JS</v>
          </cell>
          <cell r="D5515" t="str">
            <v>Central Services</v>
          </cell>
        </row>
        <row r="5516">
          <cell r="A5516" t="str">
            <v>JS</v>
          </cell>
          <cell r="B5516" t="str">
            <v>JS iProcurement</v>
          </cell>
          <cell r="C5516" t="str">
            <v>JS</v>
          </cell>
          <cell r="D5516" t="str">
            <v>Central Services</v>
          </cell>
        </row>
        <row r="5517">
          <cell r="A5517" t="str">
            <v>JS</v>
          </cell>
          <cell r="B5517" t="str">
            <v>JS Order Management Level 1</v>
          </cell>
          <cell r="C5517" t="str">
            <v>Order Management</v>
          </cell>
          <cell r="D5517" t="str">
            <v>No Security Rule Assigned (Full Access)</v>
          </cell>
        </row>
        <row r="5518">
          <cell r="A5518" t="str">
            <v>JS</v>
          </cell>
          <cell r="B5518" t="str">
            <v>JS Purchasing Level 4</v>
          </cell>
          <cell r="C5518" t="str">
            <v>JS</v>
          </cell>
          <cell r="D5518" t="str">
            <v>Central Services</v>
          </cell>
        </row>
        <row r="5519">
          <cell r="A5519" t="str">
            <v>JS</v>
          </cell>
          <cell r="B5519" t="str">
            <v>JS Purchasing Level 4</v>
          </cell>
          <cell r="C5519" t="str">
            <v>JS</v>
          </cell>
          <cell r="D5519" t="str">
            <v>Central Services</v>
          </cell>
        </row>
        <row r="5520">
          <cell r="A5520" t="str">
            <v>JS</v>
          </cell>
          <cell r="B5520" t="str">
            <v>JS Purchasing Level 5</v>
          </cell>
          <cell r="C5520" t="str">
            <v>JS</v>
          </cell>
          <cell r="D5520" t="str">
            <v>Central Services</v>
          </cell>
        </row>
        <row r="5521">
          <cell r="A5521" t="str">
            <v>JS</v>
          </cell>
          <cell r="B5521" t="str">
            <v>JS Purchasing Level 5</v>
          </cell>
          <cell r="C5521" t="str">
            <v>JS</v>
          </cell>
          <cell r="D5521" t="str">
            <v>Central Services</v>
          </cell>
        </row>
        <row r="5522">
          <cell r="A5522" t="str">
            <v>JS</v>
          </cell>
          <cell r="B5522" t="str">
            <v>JS Purchasing Level 6</v>
          </cell>
          <cell r="C5522" t="str">
            <v>JS</v>
          </cell>
          <cell r="D5522" t="str">
            <v>Central Services</v>
          </cell>
        </row>
        <row r="5523">
          <cell r="A5523" t="str">
            <v>JS</v>
          </cell>
          <cell r="B5523" t="str">
            <v>JS Purchasing Level 6</v>
          </cell>
          <cell r="C5523" t="str">
            <v>JS</v>
          </cell>
          <cell r="D5523" t="str">
            <v>Central Services</v>
          </cell>
        </row>
        <row r="5524">
          <cell r="A5524" t="str">
            <v>JS</v>
          </cell>
          <cell r="B5524" t="str">
            <v>JS Receivables Level 6</v>
          </cell>
          <cell r="C5524" t="str">
            <v>JS</v>
          </cell>
          <cell r="D5524" t="str">
            <v>Central Services</v>
          </cell>
        </row>
        <row r="5525">
          <cell r="A5525" t="str">
            <v>JS</v>
          </cell>
          <cell r="B5525" t="str">
            <v>JS Receivables Level 6</v>
          </cell>
          <cell r="C5525" t="str">
            <v>JS</v>
          </cell>
          <cell r="D5525" t="str">
            <v>Central Services</v>
          </cell>
        </row>
        <row r="5526">
          <cell r="A5526" t="str">
            <v>JT</v>
          </cell>
          <cell r="B5526" t="str">
            <v>JT General Ledger Level 2</v>
          </cell>
          <cell r="C5526" t="str">
            <v>JT - GL</v>
          </cell>
          <cell r="D5526" t="str">
            <v>General Revenue Account</v>
          </cell>
        </row>
        <row r="5527">
          <cell r="A5527" t="str">
            <v>JT</v>
          </cell>
          <cell r="B5527" t="str">
            <v>JT General Ledger Level 2</v>
          </cell>
          <cell r="C5527" t="str">
            <v>JT - GL</v>
          </cell>
          <cell r="D5527" t="str">
            <v>General Revenue Account</v>
          </cell>
        </row>
        <row r="5528">
          <cell r="A5528" t="str">
            <v>JT</v>
          </cell>
          <cell r="B5528" t="str">
            <v>JT General Ledger Level 3</v>
          </cell>
          <cell r="C5528" t="str">
            <v>JT - GL</v>
          </cell>
          <cell r="D5528" t="str">
            <v>General Revenue Account</v>
          </cell>
        </row>
        <row r="5529">
          <cell r="A5529" t="str">
            <v>JT</v>
          </cell>
          <cell r="B5529" t="str">
            <v>JT General Ledger Level 3</v>
          </cell>
          <cell r="C5529" t="str">
            <v>JT - GL</v>
          </cell>
          <cell r="D5529" t="str">
            <v>General Revenue Account</v>
          </cell>
        </row>
        <row r="5530">
          <cell r="A5530" t="str">
            <v>JT</v>
          </cell>
          <cell r="B5530" t="str">
            <v>JT General Ledger Sal Level 3</v>
          </cell>
          <cell r="C5530" t="str">
            <v>JT - GL</v>
          </cell>
          <cell r="D5530" t="str">
            <v>General Revenue Account</v>
          </cell>
        </row>
        <row r="5531">
          <cell r="A5531" t="str">
            <v>JT</v>
          </cell>
          <cell r="B5531" t="str">
            <v>JT General Ledger Sal Level 3</v>
          </cell>
          <cell r="C5531" t="str">
            <v>JT - GL</v>
          </cell>
          <cell r="D5531" t="str">
            <v>General Revenue Account</v>
          </cell>
        </row>
        <row r="5532">
          <cell r="A5532" t="str">
            <v>JT</v>
          </cell>
          <cell r="B5532" t="str">
            <v>JT Receivables Level 4</v>
          </cell>
          <cell r="C5532" t="str">
            <v>JT</v>
          </cell>
          <cell r="D5532" t="str">
            <v>General Revenue Account</v>
          </cell>
        </row>
        <row r="5533">
          <cell r="A5533" t="str">
            <v>JT</v>
          </cell>
          <cell r="B5533" t="str">
            <v>JT Receivables Level 4</v>
          </cell>
          <cell r="C5533" t="str">
            <v>JT</v>
          </cell>
          <cell r="D5533" t="str">
            <v>General Revenue Account</v>
          </cell>
        </row>
        <row r="5534">
          <cell r="A5534" t="str">
            <v>JT</v>
          </cell>
          <cell r="B5534" t="str">
            <v>JT Receivables Level 4</v>
          </cell>
          <cell r="C5534" t="str">
            <v>JT</v>
          </cell>
          <cell r="D5534" t="str">
            <v>General Revenue Account</v>
          </cell>
        </row>
        <row r="5535">
          <cell r="A5535" t="str">
            <v>JT</v>
          </cell>
          <cell r="B5535" t="str">
            <v>JT Receivables Level 6</v>
          </cell>
          <cell r="C5535" t="str">
            <v>JT</v>
          </cell>
          <cell r="D5535" t="str">
            <v>General Revenue Account</v>
          </cell>
        </row>
        <row r="5536">
          <cell r="A5536" t="str">
            <v>JT</v>
          </cell>
          <cell r="B5536" t="str">
            <v>JT Receivables Level 6</v>
          </cell>
          <cell r="C5536" t="str">
            <v>JT</v>
          </cell>
          <cell r="D5536" t="str">
            <v>General Revenue Account</v>
          </cell>
        </row>
        <row r="5537">
          <cell r="A5537" t="str">
            <v>JT</v>
          </cell>
          <cell r="B5537" t="str">
            <v>JT Receivables Level 6</v>
          </cell>
          <cell r="C5537" t="str">
            <v>JT</v>
          </cell>
          <cell r="D5537" t="str">
            <v>General Revenue Account</v>
          </cell>
        </row>
        <row r="5538">
          <cell r="A5538" t="str">
            <v>JU</v>
          </cell>
          <cell r="B5538" t="str">
            <v>JU Accounts Payable Level 1</v>
          </cell>
          <cell r="C5538" t="str">
            <v>JU</v>
          </cell>
          <cell r="D5538" t="str">
            <v>Land Agent</v>
          </cell>
        </row>
        <row r="5539">
          <cell r="A5539" t="str">
            <v>JU</v>
          </cell>
          <cell r="B5539" t="str">
            <v>JU Accounts Payable Level 1</v>
          </cell>
          <cell r="C5539" t="str">
            <v>JU</v>
          </cell>
          <cell r="D5539" t="str">
            <v>Land Agent</v>
          </cell>
        </row>
        <row r="5540">
          <cell r="A5540" t="str">
            <v>JU</v>
          </cell>
          <cell r="B5540" t="str">
            <v>JU Purchasing Level 4</v>
          </cell>
          <cell r="C5540" t="str">
            <v>JU</v>
          </cell>
          <cell r="D5540" t="str">
            <v>Land Agent</v>
          </cell>
        </row>
        <row r="5541">
          <cell r="A5541" t="str">
            <v>JU</v>
          </cell>
          <cell r="B5541" t="str">
            <v>JU Purchasing Level 4</v>
          </cell>
          <cell r="C5541" t="str">
            <v>JU</v>
          </cell>
          <cell r="D5541" t="str">
            <v>Land Agent</v>
          </cell>
        </row>
        <row r="5542">
          <cell r="A5542" t="str">
            <v>JU</v>
          </cell>
          <cell r="B5542" t="str">
            <v>JU Purchasing Level 5</v>
          </cell>
          <cell r="C5542" t="str">
            <v>JU</v>
          </cell>
          <cell r="D5542" t="str">
            <v>Land Agent</v>
          </cell>
        </row>
        <row r="5543">
          <cell r="A5543" t="str">
            <v>JU</v>
          </cell>
          <cell r="B5543" t="str">
            <v>JU Purchasing Level 5</v>
          </cell>
          <cell r="C5543" t="str">
            <v>JU</v>
          </cell>
          <cell r="D5543" t="str">
            <v>Land Agent</v>
          </cell>
        </row>
        <row r="5544">
          <cell r="A5544" t="str">
            <v>JW</v>
          </cell>
          <cell r="B5544" t="str">
            <v>JW Accounts Payable Level 1</v>
          </cell>
          <cell r="C5544" t="str">
            <v>JW</v>
          </cell>
          <cell r="D5544" t="str">
            <v>Central Admin-Estates Division</v>
          </cell>
        </row>
        <row r="5545">
          <cell r="A5545" t="str">
            <v>JW</v>
          </cell>
          <cell r="B5545" t="str">
            <v>JW Accounts Payable Level 1</v>
          </cell>
          <cell r="C5545" t="str">
            <v>JW</v>
          </cell>
          <cell r="D5545" t="str">
            <v>Central Admin-Estates Division</v>
          </cell>
        </row>
        <row r="5546">
          <cell r="A5546" t="str">
            <v>JW</v>
          </cell>
          <cell r="B5546" t="str">
            <v>JW Accounts Payable Level 2</v>
          </cell>
          <cell r="C5546" t="str">
            <v>JW</v>
          </cell>
          <cell r="D5546" t="str">
            <v>Central Admin-Estates Division</v>
          </cell>
        </row>
        <row r="5547">
          <cell r="A5547" t="str">
            <v>JW</v>
          </cell>
          <cell r="B5547" t="str">
            <v>JW Accounts Payable Level 2</v>
          </cell>
          <cell r="C5547" t="str">
            <v>JW</v>
          </cell>
          <cell r="D5547" t="str">
            <v>Central Admin-Estates Division</v>
          </cell>
        </row>
        <row r="5548">
          <cell r="A5548" t="str">
            <v>JW</v>
          </cell>
          <cell r="B5548" t="str">
            <v>JW Construction Projects Level 6</v>
          </cell>
          <cell r="C5548" t="str">
            <v>Grants Accounting</v>
          </cell>
          <cell r="D5548" t="str">
            <v>No Security Rule Assigned (Full Access)</v>
          </cell>
        </row>
        <row r="5549">
          <cell r="A5549" t="str">
            <v>JW</v>
          </cell>
          <cell r="B5549" t="str">
            <v>JW General Ledger Level 1</v>
          </cell>
          <cell r="C5549" t="str">
            <v>JW - GL</v>
          </cell>
          <cell r="D5549" t="str">
            <v>Central Admin-Estates Division</v>
          </cell>
        </row>
        <row r="5550">
          <cell r="A5550" t="str">
            <v>JW</v>
          </cell>
          <cell r="B5550" t="str">
            <v>JW General Ledger Level 2</v>
          </cell>
          <cell r="C5550" t="str">
            <v>JW - GL</v>
          </cell>
          <cell r="D5550" t="str">
            <v>Central Admin-Estates Division</v>
          </cell>
        </row>
        <row r="5551">
          <cell r="A5551" t="str">
            <v>JW</v>
          </cell>
          <cell r="B5551" t="str">
            <v>JW General Ledger Level 3</v>
          </cell>
          <cell r="C5551" t="str">
            <v>JW - GL</v>
          </cell>
          <cell r="D5551" t="str">
            <v>Central Admin-Estates Division</v>
          </cell>
        </row>
        <row r="5552">
          <cell r="A5552" t="str">
            <v>JW</v>
          </cell>
          <cell r="B5552" t="str">
            <v>JW General Ledger Level 4</v>
          </cell>
          <cell r="C5552" t="str">
            <v>JW - GL</v>
          </cell>
          <cell r="D5552" t="str">
            <v>Central Admin-Estates Division</v>
          </cell>
        </row>
        <row r="5553">
          <cell r="A5553" t="str">
            <v>JW</v>
          </cell>
          <cell r="B5553" t="str">
            <v>JW Grants Level 6</v>
          </cell>
          <cell r="C5553" t="str">
            <v>Grants Accounting</v>
          </cell>
          <cell r="D5553" t="str">
            <v>No Security Rule Assigned (Full Access)</v>
          </cell>
        </row>
        <row r="5554">
          <cell r="A5554" t="str">
            <v>JW</v>
          </cell>
          <cell r="B5554" t="str">
            <v>JW iProcurement</v>
          </cell>
          <cell r="C5554" t="str">
            <v>JW</v>
          </cell>
          <cell r="D5554" t="str">
            <v>Central Admin-Estates Division</v>
          </cell>
        </row>
        <row r="5555">
          <cell r="A5555" t="str">
            <v>JW</v>
          </cell>
          <cell r="B5555" t="str">
            <v>JW iProcurement</v>
          </cell>
          <cell r="C5555" t="str">
            <v>JW</v>
          </cell>
          <cell r="D5555" t="str">
            <v>Central Admin-Estates Division</v>
          </cell>
        </row>
        <row r="5556">
          <cell r="A5556" t="str">
            <v>JW</v>
          </cell>
          <cell r="B5556" t="str">
            <v>JW Order Management Level 1</v>
          </cell>
          <cell r="C5556" t="str">
            <v>Order Management</v>
          </cell>
          <cell r="D5556" t="str">
            <v>No Security Rule Assigned (Full Access)</v>
          </cell>
        </row>
        <row r="5557">
          <cell r="A5557" t="str">
            <v>JW</v>
          </cell>
          <cell r="B5557" t="str">
            <v>JW Purchasing Level  4</v>
          </cell>
          <cell r="C5557" t="str">
            <v>JW</v>
          </cell>
          <cell r="D5557" t="str">
            <v>Central Admin-Estates Division</v>
          </cell>
        </row>
        <row r="5558">
          <cell r="A5558" t="str">
            <v>JW</v>
          </cell>
          <cell r="B5558" t="str">
            <v>JW Purchasing Level  4</v>
          </cell>
          <cell r="C5558" t="str">
            <v>JW</v>
          </cell>
          <cell r="D5558" t="str">
            <v>Central Admin-Estates Division</v>
          </cell>
        </row>
        <row r="5559">
          <cell r="A5559" t="str">
            <v>JW</v>
          </cell>
          <cell r="B5559" t="str">
            <v>JW Purchasing Level 3</v>
          </cell>
          <cell r="C5559" t="str">
            <v>JW</v>
          </cell>
          <cell r="D5559" t="str">
            <v>Central Admin-Estates Division</v>
          </cell>
        </row>
        <row r="5560">
          <cell r="A5560" t="str">
            <v>JW</v>
          </cell>
          <cell r="B5560" t="str">
            <v>JW Purchasing Level 3</v>
          </cell>
          <cell r="C5560" t="str">
            <v>JW</v>
          </cell>
          <cell r="D5560" t="str">
            <v>Central Admin-Estates Division</v>
          </cell>
        </row>
        <row r="5561">
          <cell r="A5561" t="str">
            <v>JW</v>
          </cell>
          <cell r="B5561" t="str">
            <v>JW Purchasing Level 5</v>
          </cell>
          <cell r="C5561" t="str">
            <v>JW</v>
          </cell>
          <cell r="D5561" t="str">
            <v>Central Admin-Estates Division</v>
          </cell>
        </row>
        <row r="5562">
          <cell r="A5562" t="str">
            <v>JW</v>
          </cell>
          <cell r="B5562" t="str">
            <v>JW Purchasing Level 5</v>
          </cell>
          <cell r="C5562" t="str">
            <v>JW</v>
          </cell>
          <cell r="D5562" t="str">
            <v>Central Admin-Estates Division</v>
          </cell>
        </row>
        <row r="5563">
          <cell r="A5563" t="str">
            <v>JW</v>
          </cell>
          <cell r="B5563" t="str">
            <v>JW Purchasing Level 6</v>
          </cell>
          <cell r="C5563" t="str">
            <v>JW</v>
          </cell>
          <cell r="D5563" t="str">
            <v>Central Admin-Estates Division</v>
          </cell>
        </row>
        <row r="5564">
          <cell r="A5564" t="str">
            <v>JW</v>
          </cell>
          <cell r="B5564" t="str">
            <v>JW Purchasing Level 6</v>
          </cell>
          <cell r="C5564" t="str">
            <v>JW</v>
          </cell>
          <cell r="D5564" t="str">
            <v>Central Admin-Estates Division</v>
          </cell>
        </row>
        <row r="5565">
          <cell r="A5565" t="str">
            <v>JW</v>
          </cell>
          <cell r="B5565" t="str">
            <v>JW Receivables Level 4</v>
          </cell>
          <cell r="C5565" t="str">
            <v>JW</v>
          </cell>
          <cell r="D5565" t="str">
            <v>Central Admin-Estates Division</v>
          </cell>
        </row>
        <row r="5566">
          <cell r="A5566" t="str">
            <v>JW</v>
          </cell>
          <cell r="B5566" t="str">
            <v>JW Receivables Level 4</v>
          </cell>
          <cell r="C5566" t="str">
            <v>JW</v>
          </cell>
          <cell r="D5566" t="str">
            <v>Central Admin-Estates Division</v>
          </cell>
        </row>
        <row r="5567">
          <cell r="A5567" t="str">
            <v>JW</v>
          </cell>
          <cell r="B5567" t="str">
            <v>JW Receivables Level 6</v>
          </cell>
          <cell r="C5567" t="str">
            <v>JW</v>
          </cell>
          <cell r="D5567" t="str">
            <v>Central Admin-Estates Division</v>
          </cell>
        </row>
        <row r="5568">
          <cell r="A5568" t="str">
            <v>JW</v>
          </cell>
          <cell r="B5568" t="str">
            <v>JW Receivables Level 6</v>
          </cell>
          <cell r="C5568" t="str">
            <v>JW</v>
          </cell>
          <cell r="D5568" t="str">
            <v>Central Admin-Estates Division</v>
          </cell>
        </row>
        <row r="5569">
          <cell r="A5569" t="str">
            <v>JX</v>
          </cell>
          <cell r="B5569" t="str">
            <v>JX Accounts Payable Level 1</v>
          </cell>
          <cell r="C5569" t="str">
            <v>JX</v>
          </cell>
          <cell r="D5569" t="str">
            <v>Business Services and Projects</v>
          </cell>
        </row>
        <row r="5570">
          <cell r="A5570" t="str">
            <v>JX</v>
          </cell>
          <cell r="B5570" t="str">
            <v>JX Accounts Payable Level 1</v>
          </cell>
          <cell r="C5570" t="str">
            <v>JX</v>
          </cell>
          <cell r="D5570" t="str">
            <v>Business Services and Projects</v>
          </cell>
        </row>
        <row r="5571">
          <cell r="A5571" t="str">
            <v>JX</v>
          </cell>
          <cell r="B5571" t="str">
            <v>JX Accounts Payable Level 2</v>
          </cell>
          <cell r="C5571" t="str">
            <v>JX</v>
          </cell>
          <cell r="D5571" t="str">
            <v>Business Services and Projects</v>
          </cell>
        </row>
        <row r="5572">
          <cell r="A5572" t="str">
            <v>JX</v>
          </cell>
          <cell r="B5572" t="str">
            <v>JX Accounts Payable Level 2</v>
          </cell>
          <cell r="C5572" t="str">
            <v>JX</v>
          </cell>
          <cell r="D5572" t="str">
            <v>Business Services and Projects</v>
          </cell>
        </row>
        <row r="5573">
          <cell r="A5573" t="str">
            <v>JX</v>
          </cell>
          <cell r="B5573" t="str">
            <v>JX General Ledger Level 1</v>
          </cell>
          <cell r="C5573" t="str">
            <v>JX - GL</v>
          </cell>
          <cell r="D5573" t="str">
            <v>Business Services and Projects</v>
          </cell>
        </row>
        <row r="5574">
          <cell r="A5574" t="str">
            <v>JX</v>
          </cell>
          <cell r="B5574" t="str">
            <v>JX General Ledger Level 2</v>
          </cell>
          <cell r="C5574" t="str">
            <v>JX - GL</v>
          </cell>
          <cell r="D5574" t="str">
            <v>Business Services and Projects</v>
          </cell>
        </row>
        <row r="5575">
          <cell r="A5575" t="str">
            <v>JX</v>
          </cell>
          <cell r="B5575" t="str">
            <v>JX General Ledger Level 3</v>
          </cell>
          <cell r="C5575" t="str">
            <v>JX - GL</v>
          </cell>
          <cell r="D5575" t="str">
            <v>Business Services and Projects</v>
          </cell>
        </row>
        <row r="5576">
          <cell r="A5576" t="str">
            <v>JX</v>
          </cell>
          <cell r="B5576" t="str">
            <v>JX General Ledger Sal Level 2</v>
          </cell>
          <cell r="C5576" t="str">
            <v>JX - GL</v>
          </cell>
          <cell r="D5576" t="str">
            <v>Business Services and Projects</v>
          </cell>
        </row>
        <row r="5577">
          <cell r="A5577" t="str">
            <v>JX</v>
          </cell>
          <cell r="B5577" t="str">
            <v>JX General Ledger Sal Level 4</v>
          </cell>
          <cell r="C5577" t="str">
            <v>JX - GL</v>
          </cell>
          <cell r="D5577" t="str">
            <v>Business Services and Projects</v>
          </cell>
        </row>
        <row r="5578">
          <cell r="A5578" t="str">
            <v>JX</v>
          </cell>
          <cell r="B5578" t="str">
            <v>JX Grants Level 3</v>
          </cell>
          <cell r="C5578" t="str">
            <v>Grants Accounting</v>
          </cell>
          <cell r="D5578" t="str">
            <v>No Security Rule Assigned (Full Access)</v>
          </cell>
        </row>
        <row r="5579">
          <cell r="A5579" t="str">
            <v>JX</v>
          </cell>
          <cell r="B5579" t="str">
            <v>JX Grants Level 6</v>
          </cell>
          <cell r="C5579" t="str">
            <v>Grants Accounting</v>
          </cell>
          <cell r="D5579" t="str">
            <v>No Security Rule Assigned (Full Access)</v>
          </cell>
        </row>
        <row r="5580">
          <cell r="A5580" t="str">
            <v>JX</v>
          </cell>
          <cell r="B5580" t="str">
            <v>JX Grants Sal Level 3</v>
          </cell>
          <cell r="C5580" t="str">
            <v>Grants Accounting</v>
          </cell>
          <cell r="D5580" t="str">
            <v>No Security Rule Assigned (Full Access)</v>
          </cell>
        </row>
        <row r="5581">
          <cell r="A5581" t="str">
            <v>JX</v>
          </cell>
          <cell r="B5581" t="str">
            <v>JX Grants Sal Level 6</v>
          </cell>
          <cell r="C5581" t="str">
            <v>Grants Accounting</v>
          </cell>
          <cell r="D5581" t="str">
            <v>No Security Rule Assigned (Full Access)</v>
          </cell>
        </row>
        <row r="5582">
          <cell r="A5582" t="str">
            <v>JX</v>
          </cell>
          <cell r="B5582" t="str">
            <v>JX iProcurement</v>
          </cell>
          <cell r="C5582" t="str">
            <v>JX</v>
          </cell>
          <cell r="D5582" t="str">
            <v>Business Services and Projects</v>
          </cell>
        </row>
        <row r="5583">
          <cell r="A5583" t="str">
            <v>JX</v>
          </cell>
          <cell r="B5583" t="str">
            <v>JX iProcurement</v>
          </cell>
          <cell r="C5583" t="str">
            <v>JX</v>
          </cell>
          <cell r="D5583" t="str">
            <v>Business Services and Projects</v>
          </cell>
        </row>
        <row r="5584">
          <cell r="A5584" t="str">
            <v>JX</v>
          </cell>
          <cell r="B5584" t="str">
            <v>JX Purchasing Level 3</v>
          </cell>
          <cell r="C5584" t="str">
            <v>JX</v>
          </cell>
          <cell r="D5584" t="str">
            <v>Business Services and Projects</v>
          </cell>
        </row>
        <row r="5585">
          <cell r="A5585" t="str">
            <v>JX</v>
          </cell>
          <cell r="B5585" t="str">
            <v>JX Purchasing Level 3</v>
          </cell>
          <cell r="C5585" t="str">
            <v>JX</v>
          </cell>
          <cell r="D5585" t="str">
            <v>Business Services and Projects</v>
          </cell>
        </row>
        <row r="5586">
          <cell r="A5586" t="str">
            <v>JX</v>
          </cell>
          <cell r="B5586" t="str">
            <v>JX Purchasing Level 4</v>
          </cell>
          <cell r="C5586" t="str">
            <v>JX</v>
          </cell>
          <cell r="D5586" t="str">
            <v>Business Services and Projects</v>
          </cell>
        </row>
        <row r="5587">
          <cell r="A5587" t="str">
            <v>JX</v>
          </cell>
          <cell r="B5587" t="str">
            <v>JX Purchasing Level 4</v>
          </cell>
          <cell r="C5587" t="str">
            <v>JX</v>
          </cell>
          <cell r="D5587" t="str">
            <v>Business Services and Projects</v>
          </cell>
        </row>
        <row r="5588">
          <cell r="A5588" t="str">
            <v>JX</v>
          </cell>
          <cell r="B5588" t="str">
            <v>JX Purchasing Level 5</v>
          </cell>
          <cell r="C5588" t="str">
            <v>JX</v>
          </cell>
          <cell r="D5588" t="str">
            <v>Business Services and Projects</v>
          </cell>
        </row>
        <row r="5589">
          <cell r="A5589" t="str">
            <v>JX</v>
          </cell>
          <cell r="B5589" t="str">
            <v>JX Purchasing Level 5</v>
          </cell>
          <cell r="C5589" t="str">
            <v>JX</v>
          </cell>
          <cell r="D5589" t="str">
            <v>Business Services and Projects</v>
          </cell>
        </row>
        <row r="5590">
          <cell r="A5590" t="str">
            <v>JX</v>
          </cell>
          <cell r="B5590" t="str">
            <v>JX Purchasing Level 6</v>
          </cell>
          <cell r="C5590" t="str">
            <v>JX</v>
          </cell>
          <cell r="D5590" t="str">
            <v>Business Services and Projects</v>
          </cell>
        </row>
        <row r="5591">
          <cell r="A5591" t="str">
            <v>JX</v>
          </cell>
          <cell r="B5591" t="str">
            <v>JX Purchasing Level 6</v>
          </cell>
          <cell r="C5591" t="str">
            <v>JX</v>
          </cell>
          <cell r="D5591" t="str">
            <v>Business Services and Projects</v>
          </cell>
        </row>
        <row r="5592">
          <cell r="A5592" t="str">
            <v>JX</v>
          </cell>
          <cell r="B5592" t="str">
            <v>JX Receivables Level 4</v>
          </cell>
          <cell r="C5592" t="str">
            <v>JX</v>
          </cell>
          <cell r="D5592" t="str">
            <v>Business Services and Projects</v>
          </cell>
        </row>
        <row r="5593">
          <cell r="A5593" t="str">
            <v>JX</v>
          </cell>
          <cell r="B5593" t="str">
            <v>JX Receivables Level 4</v>
          </cell>
          <cell r="C5593" t="str">
            <v>JX</v>
          </cell>
          <cell r="D5593" t="str">
            <v>Business Services and Projects</v>
          </cell>
        </row>
        <row r="5594">
          <cell r="A5594" t="str">
            <v>JX</v>
          </cell>
          <cell r="B5594" t="str">
            <v>JX Receivables Level 5</v>
          </cell>
          <cell r="C5594" t="str">
            <v>JX</v>
          </cell>
          <cell r="D5594" t="str">
            <v>Business Services and Projects</v>
          </cell>
        </row>
        <row r="5595">
          <cell r="A5595" t="str">
            <v>JX</v>
          </cell>
          <cell r="B5595" t="str">
            <v>JX Receivables Level 5</v>
          </cell>
          <cell r="C5595" t="str">
            <v>JX</v>
          </cell>
          <cell r="D5595" t="str">
            <v>Business Services and Projects</v>
          </cell>
        </row>
        <row r="5596">
          <cell r="A5596" t="str">
            <v>JX</v>
          </cell>
          <cell r="B5596" t="str">
            <v>JX Receivables Level 6</v>
          </cell>
          <cell r="C5596" t="str">
            <v>JX</v>
          </cell>
          <cell r="D5596" t="str">
            <v>Business Services and Projects</v>
          </cell>
        </row>
        <row r="5597">
          <cell r="A5597" t="str">
            <v>JX</v>
          </cell>
          <cell r="B5597" t="str">
            <v>JX Receivables Level 6</v>
          </cell>
          <cell r="C5597" t="str">
            <v>JX</v>
          </cell>
          <cell r="D5597" t="str">
            <v>Business Services and Projects</v>
          </cell>
        </row>
        <row r="5598">
          <cell r="A5598" t="str">
            <v>K1</v>
          </cell>
          <cell r="B5598" t="str">
            <v>K1 General Ledger Level 2</v>
          </cell>
          <cell r="C5598" t="str">
            <v>K1 - GL</v>
          </cell>
          <cell r="D5598" t="str">
            <v>Purchasing</v>
          </cell>
        </row>
        <row r="5599">
          <cell r="A5599" t="str">
            <v>K1</v>
          </cell>
          <cell r="B5599" t="str">
            <v>K1 General Ledger Level 3</v>
          </cell>
          <cell r="C5599" t="str">
            <v>K1 - GL</v>
          </cell>
          <cell r="D5599" t="str">
            <v>Purchasing</v>
          </cell>
        </row>
        <row r="5600">
          <cell r="A5600" t="str">
            <v>K1</v>
          </cell>
          <cell r="B5600" t="str">
            <v>K1 iProcurement</v>
          </cell>
          <cell r="C5600" t="str">
            <v>K1</v>
          </cell>
          <cell r="D5600" t="str">
            <v>Purchasing</v>
          </cell>
        </row>
        <row r="5601">
          <cell r="A5601" t="str">
            <v>K1</v>
          </cell>
          <cell r="B5601" t="str">
            <v>K1 iProcurement</v>
          </cell>
          <cell r="C5601" t="str">
            <v>K1</v>
          </cell>
          <cell r="D5601" t="str">
            <v>Purchasing</v>
          </cell>
        </row>
        <row r="5602">
          <cell r="A5602" t="str">
            <v>K1</v>
          </cell>
          <cell r="B5602" t="str">
            <v>K1 Purchasing Level 8</v>
          </cell>
          <cell r="C5602" t="str">
            <v>Purchasing</v>
          </cell>
          <cell r="D5602" t="str">
            <v>No Security Rule Assigned (Full Access)</v>
          </cell>
        </row>
        <row r="5603">
          <cell r="A5603" t="str">
            <v>K2</v>
          </cell>
          <cell r="B5603" t="str">
            <v>K2 Accounts Payable Level 1</v>
          </cell>
          <cell r="C5603" t="str">
            <v>K2</v>
          </cell>
          <cell r="D5603" t="str">
            <v>Personnel Services</v>
          </cell>
        </row>
        <row r="5604">
          <cell r="A5604" t="str">
            <v>K2</v>
          </cell>
          <cell r="B5604" t="str">
            <v>K2 Accounts Payable Level 1</v>
          </cell>
          <cell r="C5604" t="str">
            <v>K2</v>
          </cell>
          <cell r="D5604" t="str">
            <v>Personnel Services</v>
          </cell>
        </row>
        <row r="5605">
          <cell r="A5605" t="str">
            <v>K2</v>
          </cell>
          <cell r="B5605" t="str">
            <v>K2 General Ledger Level 1</v>
          </cell>
          <cell r="C5605" t="str">
            <v>K2 - GL</v>
          </cell>
          <cell r="D5605" t="str">
            <v>Personnel Services</v>
          </cell>
        </row>
        <row r="5606">
          <cell r="A5606" t="str">
            <v>K2</v>
          </cell>
          <cell r="B5606" t="str">
            <v>K2 General Ledger Level 2</v>
          </cell>
          <cell r="C5606" t="str">
            <v>K2 - GL</v>
          </cell>
          <cell r="D5606" t="str">
            <v>Personnel Services</v>
          </cell>
        </row>
        <row r="5607">
          <cell r="A5607" t="str">
            <v>K2</v>
          </cell>
          <cell r="B5607" t="str">
            <v>K2 General Ledger Sal Level 2</v>
          </cell>
          <cell r="C5607" t="str">
            <v>K2 - GL</v>
          </cell>
          <cell r="D5607" t="str">
            <v>Personnel Services</v>
          </cell>
        </row>
        <row r="5608">
          <cell r="A5608" t="str">
            <v>K2</v>
          </cell>
          <cell r="B5608" t="str">
            <v>K2 Purchasing Level 4</v>
          </cell>
          <cell r="C5608" t="str">
            <v>K2</v>
          </cell>
          <cell r="D5608" t="str">
            <v>Personnel Services</v>
          </cell>
        </row>
        <row r="5609">
          <cell r="A5609" t="str">
            <v>K2</v>
          </cell>
          <cell r="B5609" t="str">
            <v>K2 Purchasing Level 4</v>
          </cell>
          <cell r="C5609" t="str">
            <v>K2</v>
          </cell>
          <cell r="D5609" t="str">
            <v>Personnel Services</v>
          </cell>
        </row>
        <row r="5610">
          <cell r="A5610" t="str">
            <v>K2</v>
          </cell>
          <cell r="B5610" t="str">
            <v>K2 Purchasing Level 5</v>
          </cell>
          <cell r="C5610" t="str">
            <v>K2</v>
          </cell>
          <cell r="D5610" t="str">
            <v>Personnel Services</v>
          </cell>
        </row>
        <row r="5611">
          <cell r="A5611" t="str">
            <v>K2</v>
          </cell>
          <cell r="B5611" t="str">
            <v>K2 Purchasing Level 5</v>
          </cell>
          <cell r="C5611" t="str">
            <v>K2</v>
          </cell>
          <cell r="D5611" t="str">
            <v>Personnel Services</v>
          </cell>
        </row>
        <row r="5612">
          <cell r="A5612" t="str">
            <v>K3</v>
          </cell>
          <cell r="B5612" t="str">
            <v>K3 Accounts Payable Level 2</v>
          </cell>
          <cell r="C5612" t="str">
            <v>K3</v>
          </cell>
          <cell r="D5612" t="str">
            <v>Oxford Learning Institute</v>
          </cell>
        </row>
        <row r="5613">
          <cell r="A5613" t="str">
            <v>K3</v>
          </cell>
          <cell r="B5613" t="str">
            <v>K3 Accounts Payable Level 2</v>
          </cell>
          <cell r="C5613" t="str">
            <v>K3</v>
          </cell>
          <cell r="D5613" t="str">
            <v>Oxford Learning Institute</v>
          </cell>
        </row>
        <row r="5614">
          <cell r="A5614" t="str">
            <v>K3</v>
          </cell>
          <cell r="B5614" t="str">
            <v>K3 General Ledger Level 2</v>
          </cell>
          <cell r="C5614" t="str">
            <v>K3 - GL</v>
          </cell>
          <cell r="D5614" t="str">
            <v>Oxford Learning Institute</v>
          </cell>
        </row>
        <row r="5615">
          <cell r="A5615" t="str">
            <v>K3</v>
          </cell>
          <cell r="B5615" t="str">
            <v>K3 General Ledger Level 3</v>
          </cell>
          <cell r="C5615" t="str">
            <v>K3 - GL</v>
          </cell>
          <cell r="D5615" t="str">
            <v>Oxford Learning Institute</v>
          </cell>
        </row>
        <row r="5616">
          <cell r="A5616" t="str">
            <v>K3</v>
          </cell>
          <cell r="B5616" t="str">
            <v>K3 General Ledger Sal Level 3</v>
          </cell>
          <cell r="C5616" t="str">
            <v>K3 - GL</v>
          </cell>
          <cell r="D5616" t="str">
            <v>Oxford Learning Institute</v>
          </cell>
        </row>
        <row r="5617">
          <cell r="A5617" t="str">
            <v>K3</v>
          </cell>
          <cell r="B5617" t="str">
            <v>K3 Grants Level  6</v>
          </cell>
          <cell r="C5617" t="str">
            <v>Grants Accounting</v>
          </cell>
          <cell r="D5617" t="str">
            <v>No Security Rule Assigned (Full Access)</v>
          </cell>
        </row>
        <row r="5618">
          <cell r="A5618" t="str">
            <v>K3</v>
          </cell>
          <cell r="B5618" t="str">
            <v>K3 Grants Level 3</v>
          </cell>
          <cell r="C5618" t="str">
            <v>Grants Accounting</v>
          </cell>
          <cell r="D5618" t="str">
            <v>No Security Rule Assigned (Full Access)</v>
          </cell>
        </row>
        <row r="5619">
          <cell r="A5619" t="str">
            <v>K3</v>
          </cell>
          <cell r="B5619" t="str">
            <v>K3 Purchasing Level 4</v>
          </cell>
          <cell r="C5619" t="str">
            <v>K3</v>
          </cell>
          <cell r="D5619" t="str">
            <v>Oxford Learning Institute</v>
          </cell>
        </row>
        <row r="5620">
          <cell r="A5620" t="str">
            <v>K3</v>
          </cell>
          <cell r="B5620" t="str">
            <v>K3 Purchasing Level 4</v>
          </cell>
          <cell r="C5620" t="str">
            <v>K3</v>
          </cell>
          <cell r="D5620" t="str">
            <v>Oxford Learning Institute</v>
          </cell>
        </row>
        <row r="5621">
          <cell r="A5621" t="str">
            <v>K3</v>
          </cell>
          <cell r="B5621" t="str">
            <v>K3 Purchasing Level 5</v>
          </cell>
          <cell r="C5621" t="str">
            <v>K3</v>
          </cell>
          <cell r="D5621" t="str">
            <v>Oxford Learning Institute</v>
          </cell>
        </row>
        <row r="5622">
          <cell r="A5622" t="str">
            <v>K3</v>
          </cell>
          <cell r="B5622" t="str">
            <v>K3 Purchasing Level 5</v>
          </cell>
          <cell r="C5622" t="str">
            <v>K3</v>
          </cell>
          <cell r="D5622" t="str">
            <v>Oxford Learning Institute</v>
          </cell>
        </row>
        <row r="5623">
          <cell r="A5623" t="str">
            <v>K3</v>
          </cell>
          <cell r="B5623" t="str">
            <v>K3 Purchasing Level 6</v>
          </cell>
          <cell r="C5623" t="str">
            <v>K3</v>
          </cell>
          <cell r="D5623" t="str">
            <v>Oxford Learning Institute</v>
          </cell>
        </row>
        <row r="5624">
          <cell r="A5624" t="str">
            <v>K3</v>
          </cell>
          <cell r="B5624" t="str">
            <v>K3 Purchasing Level 6</v>
          </cell>
          <cell r="C5624" t="str">
            <v>K3</v>
          </cell>
          <cell r="D5624" t="str">
            <v>Oxford Learning Institute</v>
          </cell>
        </row>
        <row r="5625">
          <cell r="A5625" t="str">
            <v>K3</v>
          </cell>
          <cell r="B5625" t="str">
            <v>K3 Receivables Level 4</v>
          </cell>
          <cell r="C5625" t="str">
            <v>K3</v>
          </cell>
          <cell r="D5625" t="str">
            <v>Oxford Learning Institute</v>
          </cell>
        </row>
        <row r="5626">
          <cell r="A5626" t="str">
            <v>K3</v>
          </cell>
          <cell r="B5626" t="str">
            <v>K3 Receivables Level 4</v>
          </cell>
          <cell r="C5626" t="str">
            <v>K3</v>
          </cell>
          <cell r="D5626" t="str">
            <v>Oxford Learning Institute</v>
          </cell>
        </row>
        <row r="5627">
          <cell r="A5627" t="str">
            <v>K3</v>
          </cell>
          <cell r="B5627" t="str">
            <v>K3 Receivables Level 6</v>
          </cell>
          <cell r="C5627" t="str">
            <v>K3</v>
          </cell>
          <cell r="D5627" t="str">
            <v>Oxford Learning Institute</v>
          </cell>
        </row>
        <row r="5628">
          <cell r="A5628" t="str">
            <v>K3</v>
          </cell>
          <cell r="B5628" t="str">
            <v>K3 Receivables Level 6</v>
          </cell>
          <cell r="C5628" t="str">
            <v>K3</v>
          </cell>
          <cell r="D5628" t="str">
            <v>Oxford Learning Institute</v>
          </cell>
        </row>
        <row r="5629">
          <cell r="A5629" t="str">
            <v>K4</v>
          </cell>
          <cell r="B5629" t="str">
            <v>K4 Accounts Payable Level 1</v>
          </cell>
          <cell r="C5629" t="str">
            <v>K4</v>
          </cell>
          <cell r="D5629" t="str">
            <v>Opendoor</v>
          </cell>
        </row>
        <row r="5630">
          <cell r="A5630" t="str">
            <v>K4</v>
          </cell>
          <cell r="B5630" t="str">
            <v>K4 Accounts Payable Level 1</v>
          </cell>
          <cell r="C5630" t="str">
            <v>K4</v>
          </cell>
          <cell r="D5630" t="str">
            <v>Opendoor</v>
          </cell>
        </row>
        <row r="5631">
          <cell r="A5631" t="str">
            <v>K4</v>
          </cell>
          <cell r="B5631" t="str">
            <v>K4 General Ledger Level 2</v>
          </cell>
          <cell r="C5631" t="str">
            <v>K4 - GL</v>
          </cell>
          <cell r="D5631" t="str">
            <v>Opendoor</v>
          </cell>
        </row>
        <row r="5632">
          <cell r="A5632" t="str">
            <v>K4</v>
          </cell>
          <cell r="B5632" t="str">
            <v>K4 Purchasing Level 4</v>
          </cell>
          <cell r="C5632" t="str">
            <v>K4</v>
          </cell>
          <cell r="D5632" t="str">
            <v>Opendoor</v>
          </cell>
        </row>
        <row r="5633">
          <cell r="A5633" t="str">
            <v>K4</v>
          </cell>
          <cell r="B5633" t="str">
            <v>K4 Purchasing Level 4</v>
          </cell>
          <cell r="C5633" t="str">
            <v>K4</v>
          </cell>
          <cell r="D5633" t="str">
            <v>Opendoor</v>
          </cell>
        </row>
        <row r="5634">
          <cell r="A5634" t="str">
            <v>K4</v>
          </cell>
          <cell r="B5634" t="str">
            <v>K4 Purchasing Level 5</v>
          </cell>
          <cell r="C5634" t="str">
            <v>K4</v>
          </cell>
          <cell r="D5634" t="str">
            <v>Opendoor</v>
          </cell>
        </row>
        <row r="5635">
          <cell r="A5635" t="str">
            <v>K4</v>
          </cell>
          <cell r="B5635" t="str">
            <v>K4 Purchasing Level 5</v>
          </cell>
          <cell r="C5635" t="str">
            <v>K4</v>
          </cell>
          <cell r="D5635" t="str">
            <v>Opendoor</v>
          </cell>
        </row>
        <row r="5636">
          <cell r="A5636" t="str">
            <v>K5</v>
          </cell>
          <cell r="B5636" t="str">
            <v>K5 Accounts Payable Level 2</v>
          </cell>
          <cell r="C5636" t="str">
            <v>K5</v>
          </cell>
          <cell r="D5636" t="str">
            <v>Academic &amp; General Division</v>
          </cell>
        </row>
        <row r="5637">
          <cell r="A5637" t="str">
            <v>K5</v>
          </cell>
          <cell r="B5637" t="str">
            <v>K5 Accounts Payable Level 2</v>
          </cell>
          <cell r="C5637" t="str">
            <v>K5</v>
          </cell>
          <cell r="D5637" t="str">
            <v>Academic &amp; General Division</v>
          </cell>
        </row>
        <row r="5638">
          <cell r="A5638" t="str">
            <v>K5</v>
          </cell>
          <cell r="B5638" t="str">
            <v>K5 Accounts Payable Level 2</v>
          </cell>
          <cell r="C5638" t="str">
            <v>K5</v>
          </cell>
          <cell r="D5638" t="str">
            <v>Academic &amp; General Division</v>
          </cell>
        </row>
        <row r="5639">
          <cell r="A5639" t="str">
            <v>K5</v>
          </cell>
          <cell r="B5639" t="str">
            <v>K5 Accounts Payable Level 3</v>
          </cell>
          <cell r="C5639" t="str">
            <v>K5</v>
          </cell>
          <cell r="D5639" t="str">
            <v>Academic &amp; General Division</v>
          </cell>
        </row>
        <row r="5640">
          <cell r="A5640" t="str">
            <v>K5</v>
          </cell>
          <cell r="B5640" t="str">
            <v>K5 Accounts Payable Level 3</v>
          </cell>
          <cell r="C5640" t="str">
            <v>K5</v>
          </cell>
          <cell r="D5640" t="str">
            <v>Academic &amp; General Division</v>
          </cell>
        </row>
        <row r="5641">
          <cell r="A5641" t="str">
            <v>K5</v>
          </cell>
          <cell r="B5641" t="str">
            <v>K5 Accounts Payable Level 3</v>
          </cell>
          <cell r="C5641" t="str">
            <v>K5</v>
          </cell>
          <cell r="D5641" t="str">
            <v>Academic &amp; General Division</v>
          </cell>
        </row>
        <row r="5642">
          <cell r="A5642" t="str">
            <v>K5</v>
          </cell>
          <cell r="B5642" t="str">
            <v>K5 General Ledger Level 2</v>
          </cell>
          <cell r="C5642" t="str">
            <v>K5 - GL</v>
          </cell>
          <cell r="D5642" t="str">
            <v>Academic &amp; General Division</v>
          </cell>
        </row>
        <row r="5643">
          <cell r="A5643" t="str">
            <v>K5</v>
          </cell>
          <cell r="B5643" t="str">
            <v>K5 General Ledger Level 2</v>
          </cell>
          <cell r="C5643" t="str">
            <v>K5 - GL</v>
          </cell>
          <cell r="D5643" t="str">
            <v>Academic &amp; General Division</v>
          </cell>
        </row>
        <row r="5644">
          <cell r="A5644" t="str">
            <v>K5</v>
          </cell>
          <cell r="B5644" t="str">
            <v>K5 General Ledger Level 3</v>
          </cell>
          <cell r="C5644" t="str">
            <v>K5 - GL</v>
          </cell>
          <cell r="D5644" t="str">
            <v>Academic &amp; General Division</v>
          </cell>
        </row>
        <row r="5645">
          <cell r="A5645" t="str">
            <v>K5</v>
          </cell>
          <cell r="B5645" t="str">
            <v>K5 General Ledger Level 3</v>
          </cell>
          <cell r="C5645" t="str">
            <v>K5 - GL</v>
          </cell>
          <cell r="D5645" t="str">
            <v>Academic &amp; General Division</v>
          </cell>
        </row>
        <row r="5646">
          <cell r="A5646" t="str">
            <v>K5</v>
          </cell>
          <cell r="B5646" t="str">
            <v>K5 General Ledger Sal Level 3</v>
          </cell>
          <cell r="C5646" t="str">
            <v>K5 - GL</v>
          </cell>
          <cell r="D5646" t="str">
            <v>Academic &amp; General Division</v>
          </cell>
        </row>
        <row r="5647">
          <cell r="A5647" t="str">
            <v>K5</v>
          </cell>
          <cell r="B5647" t="str">
            <v>K5 General Ledger Sal Level 3</v>
          </cell>
          <cell r="C5647" t="str">
            <v>K5 - GL</v>
          </cell>
          <cell r="D5647" t="str">
            <v>Academic &amp; General Division</v>
          </cell>
        </row>
        <row r="5648">
          <cell r="A5648" t="str">
            <v>K5</v>
          </cell>
          <cell r="B5648" t="str">
            <v>K5 Purchasing Level  2</v>
          </cell>
          <cell r="C5648" t="str">
            <v>K5</v>
          </cell>
          <cell r="D5648" t="str">
            <v>Academic &amp; General Division</v>
          </cell>
        </row>
        <row r="5649">
          <cell r="A5649" t="str">
            <v>K5</v>
          </cell>
          <cell r="B5649" t="str">
            <v>K5 Purchasing Level  2</v>
          </cell>
          <cell r="C5649" t="str">
            <v>K5</v>
          </cell>
          <cell r="D5649" t="str">
            <v>Academic &amp; General Division</v>
          </cell>
        </row>
        <row r="5650">
          <cell r="A5650" t="str">
            <v>K5</v>
          </cell>
          <cell r="B5650" t="str">
            <v>K5 Purchasing Level  2</v>
          </cell>
          <cell r="C5650" t="str">
            <v>K5</v>
          </cell>
          <cell r="D5650" t="str">
            <v>Academic &amp; General Division</v>
          </cell>
        </row>
        <row r="5651">
          <cell r="A5651" t="str">
            <v>K5</v>
          </cell>
          <cell r="B5651" t="str">
            <v>K5 Purchasing Level  6</v>
          </cell>
          <cell r="C5651" t="str">
            <v>K5</v>
          </cell>
          <cell r="D5651" t="str">
            <v>Academic &amp; General Division</v>
          </cell>
        </row>
        <row r="5652">
          <cell r="A5652" t="str">
            <v>K5</v>
          </cell>
          <cell r="B5652" t="str">
            <v>K5 Purchasing Level  6</v>
          </cell>
          <cell r="C5652" t="str">
            <v>K5</v>
          </cell>
          <cell r="D5652" t="str">
            <v>Academic &amp; General Division</v>
          </cell>
        </row>
        <row r="5653">
          <cell r="A5653" t="str">
            <v>K5</v>
          </cell>
          <cell r="B5653" t="str">
            <v>K5 Purchasing Level  6</v>
          </cell>
          <cell r="C5653" t="str">
            <v>K5</v>
          </cell>
          <cell r="D5653" t="str">
            <v>Academic &amp; General Division</v>
          </cell>
        </row>
        <row r="5654">
          <cell r="A5654" t="str">
            <v>K5</v>
          </cell>
          <cell r="B5654" t="str">
            <v>K5 Purchasing Level 1</v>
          </cell>
          <cell r="C5654" t="str">
            <v>K5</v>
          </cell>
          <cell r="D5654" t="str">
            <v>Academic &amp; General Division</v>
          </cell>
        </row>
        <row r="5655">
          <cell r="A5655" t="str">
            <v>K5</v>
          </cell>
          <cell r="B5655" t="str">
            <v>K5 Purchasing Level 1</v>
          </cell>
          <cell r="C5655" t="str">
            <v>K5</v>
          </cell>
          <cell r="D5655" t="str">
            <v>Academic &amp; General Division</v>
          </cell>
        </row>
        <row r="5656">
          <cell r="A5656" t="str">
            <v>K5</v>
          </cell>
          <cell r="B5656" t="str">
            <v>K5 Purchasing Level 1</v>
          </cell>
          <cell r="C5656" t="str">
            <v>K5</v>
          </cell>
          <cell r="D5656" t="str">
            <v>Academic &amp; General Division</v>
          </cell>
        </row>
        <row r="5657">
          <cell r="A5657" t="str">
            <v>K5</v>
          </cell>
          <cell r="B5657" t="str">
            <v>K5 Purchasing Level 3</v>
          </cell>
          <cell r="C5657" t="str">
            <v>K5</v>
          </cell>
          <cell r="D5657" t="str">
            <v>Academic &amp; General Division</v>
          </cell>
        </row>
        <row r="5658">
          <cell r="A5658" t="str">
            <v>K5</v>
          </cell>
          <cell r="B5658" t="str">
            <v>K5 Purchasing Level 3</v>
          </cell>
          <cell r="C5658" t="str">
            <v>K5</v>
          </cell>
          <cell r="D5658" t="str">
            <v>Academic &amp; General Division</v>
          </cell>
        </row>
        <row r="5659">
          <cell r="A5659" t="str">
            <v>K5</v>
          </cell>
          <cell r="B5659" t="str">
            <v>K5 Purchasing Level 3</v>
          </cell>
          <cell r="C5659" t="str">
            <v>K5</v>
          </cell>
          <cell r="D5659" t="str">
            <v>Academic &amp; General Division</v>
          </cell>
        </row>
        <row r="5660">
          <cell r="A5660" t="str">
            <v>K5</v>
          </cell>
          <cell r="B5660" t="str">
            <v>K5 Purchasing Level 4</v>
          </cell>
          <cell r="C5660" t="str">
            <v>K5</v>
          </cell>
          <cell r="D5660" t="str">
            <v>Academic &amp; General Division</v>
          </cell>
        </row>
        <row r="5661">
          <cell r="A5661" t="str">
            <v>K5</v>
          </cell>
          <cell r="B5661" t="str">
            <v>K5 Purchasing Level 4</v>
          </cell>
          <cell r="C5661" t="str">
            <v>K5</v>
          </cell>
          <cell r="D5661" t="str">
            <v>Academic &amp; General Division</v>
          </cell>
        </row>
        <row r="5662">
          <cell r="A5662" t="str">
            <v>K5</v>
          </cell>
          <cell r="B5662" t="str">
            <v>K5 Purchasing Level 4</v>
          </cell>
          <cell r="C5662" t="str">
            <v>K5</v>
          </cell>
          <cell r="D5662" t="str">
            <v>Academic &amp; General Division</v>
          </cell>
        </row>
        <row r="5663">
          <cell r="A5663" t="str">
            <v>K5</v>
          </cell>
          <cell r="B5663" t="str">
            <v>K5 Purchasing Level 5</v>
          </cell>
          <cell r="C5663" t="str">
            <v>K5</v>
          </cell>
          <cell r="D5663" t="str">
            <v>Academic &amp; General Division</v>
          </cell>
        </row>
        <row r="5664">
          <cell r="A5664" t="str">
            <v>K5</v>
          </cell>
          <cell r="B5664" t="str">
            <v>K5 Purchasing Level 5</v>
          </cell>
          <cell r="C5664" t="str">
            <v>K5</v>
          </cell>
          <cell r="D5664" t="str">
            <v>Academic &amp; General Division</v>
          </cell>
        </row>
        <row r="5665">
          <cell r="A5665" t="str">
            <v>K5</v>
          </cell>
          <cell r="B5665" t="str">
            <v>K5 Purchasing Level 5</v>
          </cell>
          <cell r="C5665" t="str">
            <v>K5</v>
          </cell>
          <cell r="D5665" t="str">
            <v>Academic &amp; General Division</v>
          </cell>
        </row>
        <row r="5666">
          <cell r="A5666" t="str">
            <v>K5</v>
          </cell>
          <cell r="B5666" t="str">
            <v>K5 Receivables Level 1</v>
          </cell>
          <cell r="C5666" t="str">
            <v>K5</v>
          </cell>
          <cell r="D5666" t="str">
            <v>Academic &amp; General Division</v>
          </cell>
        </row>
        <row r="5667">
          <cell r="A5667" t="str">
            <v>K5</v>
          </cell>
          <cell r="B5667" t="str">
            <v>K5 Receivables Level 1</v>
          </cell>
          <cell r="C5667" t="str">
            <v>K5</v>
          </cell>
          <cell r="D5667" t="str">
            <v>Academic &amp; General Division</v>
          </cell>
        </row>
        <row r="5668">
          <cell r="A5668" t="str">
            <v>K5</v>
          </cell>
          <cell r="B5668" t="str">
            <v>K5 Receivables Level 1</v>
          </cell>
          <cell r="C5668" t="str">
            <v>K5</v>
          </cell>
          <cell r="D5668" t="str">
            <v>Academic &amp; General Division</v>
          </cell>
        </row>
        <row r="5669">
          <cell r="A5669" t="str">
            <v>K5</v>
          </cell>
          <cell r="B5669" t="str">
            <v>K5 Receivables Level 4</v>
          </cell>
          <cell r="C5669" t="str">
            <v>K5</v>
          </cell>
          <cell r="D5669" t="str">
            <v>Academic &amp; General Division</v>
          </cell>
        </row>
        <row r="5670">
          <cell r="A5670" t="str">
            <v>K5</v>
          </cell>
          <cell r="B5670" t="str">
            <v>K5 Receivables Level 4</v>
          </cell>
          <cell r="C5670" t="str">
            <v>K5</v>
          </cell>
          <cell r="D5670" t="str">
            <v>Academic &amp; General Division</v>
          </cell>
        </row>
        <row r="5671">
          <cell r="A5671" t="str">
            <v>K5</v>
          </cell>
          <cell r="B5671" t="str">
            <v>K5 Receivables Level 4</v>
          </cell>
          <cell r="C5671" t="str">
            <v>K5</v>
          </cell>
          <cell r="D5671" t="str">
            <v>Academic &amp; General Division</v>
          </cell>
        </row>
        <row r="5672">
          <cell r="A5672" t="str">
            <v>K5</v>
          </cell>
          <cell r="B5672" t="str">
            <v>K5 Receivables Level 6</v>
          </cell>
          <cell r="C5672" t="str">
            <v>K5</v>
          </cell>
          <cell r="D5672" t="str">
            <v>Academic &amp; General Division</v>
          </cell>
        </row>
        <row r="5673">
          <cell r="A5673" t="str">
            <v>K5</v>
          </cell>
          <cell r="B5673" t="str">
            <v>K5 Receivables Level 6</v>
          </cell>
          <cell r="C5673" t="str">
            <v>K5</v>
          </cell>
          <cell r="D5673" t="str">
            <v>Academic &amp; General Division</v>
          </cell>
        </row>
        <row r="5674">
          <cell r="A5674" t="str">
            <v>K5</v>
          </cell>
          <cell r="B5674" t="str">
            <v>K5 Receivables Level 6</v>
          </cell>
          <cell r="C5674" t="str">
            <v>K5</v>
          </cell>
          <cell r="D5674" t="str">
            <v>Academic &amp; General Division</v>
          </cell>
        </row>
        <row r="5675">
          <cell r="A5675" t="str">
            <v>K5</v>
          </cell>
          <cell r="B5675" t="str">
            <v>K5 Receivables Level 7</v>
          </cell>
          <cell r="C5675" t="str">
            <v>K5</v>
          </cell>
          <cell r="D5675" t="str">
            <v>Academic &amp; General Division</v>
          </cell>
        </row>
        <row r="5676">
          <cell r="A5676" t="str">
            <v>K5</v>
          </cell>
          <cell r="B5676" t="str">
            <v>K5 Receivables Level 7</v>
          </cell>
          <cell r="C5676" t="str">
            <v>K5</v>
          </cell>
          <cell r="D5676" t="str">
            <v>Academic &amp; General Division</v>
          </cell>
        </row>
        <row r="5677">
          <cell r="A5677" t="str">
            <v>K5</v>
          </cell>
          <cell r="B5677" t="str">
            <v>K5 Receivables Level 7</v>
          </cell>
          <cell r="C5677" t="str">
            <v>K5</v>
          </cell>
          <cell r="D5677" t="str">
            <v>Academic &amp; General Division</v>
          </cell>
        </row>
        <row r="5678">
          <cell r="A5678" t="str">
            <v>KA</v>
          </cell>
          <cell r="B5678" t="str">
            <v>KA Accounts Payable Level 2</v>
          </cell>
          <cell r="C5678" t="str">
            <v>KA</v>
          </cell>
          <cell r="D5678" t="str">
            <v>Academic &amp; General Division</v>
          </cell>
        </row>
        <row r="5679">
          <cell r="A5679" t="str">
            <v>KA</v>
          </cell>
          <cell r="B5679" t="str">
            <v>KA Accounts Payable Level 2</v>
          </cell>
          <cell r="C5679" t="str">
            <v>KA</v>
          </cell>
          <cell r="D5679" t="str">
            <v>Academic &amp; General Division</v>
          </cell>
        </row>
        <row r="5680">
          <cell r="A5680" t="str">
            <v>KA</v>
          </cell>
          <cell r="B5680" t="str">
            <v>KA Accounts Payable Level 2</v>
          </cell>
          <cell r="C5680" t="str">
            <v>KA</v>
          </cell>
          <cell r="D5680" t="str">
            <v>Academic &amp; General Division</v>
          </cell>
        </row>
        <row r="5681">
          <cell r="A5681" t="str">
            <v>KA</v>
          </cell>
          <cell r="B5681" t="str">
            <v>KA Accounts Payable Level 2</v>
          </cell>
          <cell r="C5681" t="str">
            <v>KA</v>
          </cell>
          <cell r="D5681" t="str">
            <v>Academic &amp; General Division</v>
          </cell>
        </row>
        <row r="5682">
          <cell r="A5682" t="str">
            <v>KA</v>
          </cell>
          <cell r="B5682" t="str">
            <v>KA Accounts Payable Level 2</v>
          </cell>
          <cell r="C5682" t="str">
            <v>KA</v>
          </cell>
          <cell r="D5682" t="str">
            <v>Academic &amp; General Division</v>
          </cell>
        </row>
        <row r="5683">
          <cell r="A5683" t="str">
            <v>KA</v>
          </cell>
          <cell r="B5683" t="str">
            <v>KA Accounts Payable Level 3</v>
          </cell>
          <cell r="C5683" t="str">
            <v>KA</v>
          </cell>
          <cell r="D5683" t="str">
            <v>Academic &amp; General Division</v>
          </cell>
        </row>
        <row r="5684">
          <cell r="A5684" t="str">
            <v>KA</v>
          </cell>
          <cell r="B5684" t="str">
            <v>KA Accounts Payable Level 3</v>
          </cell>
          <cell r="C5684" t="str">
            <v>KA</v>
          </cell>
          <cell r="D5684" t="str">
            <v>Academic &amp; General Division</v>
          </cell>
        </row>
        <row r="5685">
          <cell r="A5685" t="str">
            <v>KA</v>
          </cell>
          <cell r="B5685" t="str">
            <v>KA Accounts Payable Level 3</v>
          </cell>
          <cell r="C5685" t="str">
            <v>KA</v>
          </cell>
          <cell r="D5685" t="str">
            <v>Academic &amp; General Division</v>
          </cell>
        </row>
        <row r="5686">
          <cell r="A5686" t="str">
            <v>KA</v>
          </cell>
          <cell r="B5686" t="str">
            <v>KA Accounts Payable Level 3</v>
          </cell>
          <cell r="C5686" t="str">
            <v>KA</v>
          </cell>
          <cell r="D5686" t="str">
            <v>Academic &amp; General Division</v>
          </cell>
        </row>
        <row r="5687">
          <cell r="A5687" t="str">
            <v>KA</v>
          </cell>
          <cell r="B5687" t="str">
            <v>KA Accounts Payable Level 3</v>
          </cell>
          <cell r="C5687" t="str">
            <v>KA</v>
          </cell>
          <cell r="D5687" t="str">
            <v>Academic &amp; General Division</v>
          </cell>
        </row>
        <row r="5688">
          <cell r="A5688" t="str">
            <v>KA</v>
          </cell>
          <cell r="B5688" t="str">
            <v>KA General Ledger level 1</v>
          </cell>
          <cell r="C5688" t="str">
            <v>KA - GL</v>
          </cell>
          <cell r="D5688" t="str">
            <v>Academic &amp; General Division</v>
          </cell>
        </row>
        <row r="5689">
          <cell r="A5689" t="str">
            <v>KA</v>
          </cell>
          <cell r="B5689" t="str">
            <v>KA General Ledger level 1</v>
          </cell>
          <cell r="C5689" t="str">
            <v>KA - GL</v>
          </cell>
          <cell r="D5689" t="str">
            <v>Academic &amp; General Division</v>
          </cell>
        </row>
        <row r="5690">
          <cell r="A5690" t="str">
            <v>KA</v>
          </cell>
          <cell r="B5690" t="str">
            <v>KA General Ledger level 1</v>
          </cell>
          <cell r="C5690" t="str">
            <v>KA - GL</v>
          </cell>
          <cell r="D5690" t="str">
            <v>Academic &amp; General Division</v>
          </cell>
        </row>
        <row r="5691">
          <cell r="A5691" t="str">
            <v>KA</v>
          </cell>
          <cell r="B5691" t="str">
            <v>KA General Ledger level 1</v>
          </cell>
          <cell r="C5691" t="str">
            <v>KA - GL</v>
          </cell>
          <cell r="D5691" t="str">
            <v>Academic &amp; General Division</v>
          </cell>
        </row>
        <row r="5692">
          <cell r="A5692" t="str">
            <v>KA</v>
          </cell>
          <cell r="B5692" t="str">
            <v>KA General Ledger Level 2</v>
          </cell>
          <cell r="C5692" t="str">
            <v>KA - GL</v>
          </cell>
          <cell r="D5692" t="str">
            <v>Academic &amp; General Division</v>
          </cell>
        </row>
        <row r="5693">
          <cell r="A5693" t="str">
            <v>KA</v>
          </cell>
          <cell r="B5693" t="str">
            <v>KA General Ledger Level 2</v>
          </cell>
          <cell r="C5693" t="str">
            <v>KA - GL</v>
          </cell>
          <cell r="D5693" t="str">
            <v>Academic &amp; General Division</v>
          </cell>
        </row>
        <row r="5694">
          <cell r="A5694" t="str">
            <v>KA</v>
          </cell>
          <cell r="B5694" t="str">
            <v>KA General Ledger Level 2</v>
          </cell>
          <cell r="C5694" t="str">
            <v>KA - GL</v>
          </cell>
          <cell r="D5694" t="str">
            <v>Academic &amp; General Division</v>
          </cell>
        </row>
        <row r="5695">
          <cell r="A5695" t="str">
            <v>KA</v>
          </cell>
          <cell r="B5695" t="str">
            <v>KA General Ledger Level 2</v>
          </cell>
          <cell r="C5695" t="str">
            <v>KA - GL</v>
          </cell>
          <cell r="D5695" t="str">
            <v>Academic &amp; General Division</v>
          </cell>
        </row>
        <row r="5696">
          <cell r="A5696" t="str">
            <v>KA</v>
          </cell>
          <cell r="B5696" t="str">
            <v>KA General Ledger Level 3</v>
          </cell>
          <cell r="C5696" t="str">
            <v>KA - GL</v>
          </cell>
          <cell r="D5696" t="str">
            <v>Academic &amp; General Division</v>
          </cell>
        </row>
        <row r="5697">
          <cell r="A5697" t="str">
            <v>KA</v>
          </cell>
          <cell r="B5697" t="str">
            <v>KA General Ledger Level 3</v>
          </cell>
          <cell r="C5697" t="str">
            <v>KA - GL</v>
          </cell>
          <cell r="D5697" t="str">
            <v>Academic &amp; General Division</v>
          </cell>
        </row>
        <row r="5698">
          <cell r="A5698" t="str">
            <v>KA</v>
          </cell>
          <cell r="B5698" t="str">
            <v>KA General Ledger Level 3</v>
          </cell>
          <cell r="C5698" t="str">
            <v>KA - GL</v>
          </cell>
          <cell r="D5698" t="str">
            <v>Academic &amp; General Division</v>
          </cell>
        </row>
        <row r="5699">
          <cell r="A5699" t="str">
            <v>KA</v>
          </cell>
          <cell r="B5699" t="str">
            <v>KA General Ledger Level 3</v>
          </cell>
          <cell r="C5699" t="str">
            <v>KA - GL</v>
          </cell>
          <cell r="D5699" t="str">
            <v>Academic &amp; General Division</v>
          </cell>
        </row>
        <row r="5700">
          <cell r="A5700" t="str">
            <v>KA</v>
          </cell>
          <cell r="B5700" t="str">
            <v>KA General Ledger Sal Level 3</v>
          </cell>
          <cell r="C5700" t="str">
            <v>KA - GL</v>
          </cell>
          <cell r="D5700" t="str">
            <v>Academic &amp; General Division</v>
          </cell>
        </row>
        <row r="5701">
          <cell r="A5701" t="str">
            <v>KA</v>
          </cell>
          <cell r="B5701" t="str">
            <v>KA General Ledger Sal Level 3</v>
          </cell>
          <cell r="C5701" t="str">
            <v>KA - GL</v>
          </cell>
          <cell r="D5701" t="str">
            <v>Academic &amp; General Division</v>
          </cell>
        </row>
        <row r="5702">
          <cell r="A5702" t="str">
            <v>KA</v>
          </cell>
          <cell r="B5702" t="str">
            <v>KA General Ledger Sal Level 3</v>
          </cell>
          <cell r="C5702" t="str">
            <v>KA - GL</v>
          </cell>
          <cell r="D5702" t="str">
            <v>Academic &amp; General Division</v>
          </cell>
        </row>
        <row r="5703">
          <cell r="A5703" t="str">
            <v>KA</v>
          </cell>
          <cell r="B5703" t="str">
            <v>KA General Ledger Sal Level 3</v>
          </cell>
          <cell r="C5703" t="str">
            <v>KA - GL</v>
          </cell>
          <cell r="D5703" t="str">
            <v>Academic &amp; General Division</v>
          </cell>
        </row>
        <row r="5704">
          <cell r="A5704" t="str">
            <v>KA</v>
          </cell>
          <cell r="B5704" t="str">
            <v>KA Grants Level 6</v>
          </cell>
          <cell r="C5704" t="str">
            <v>Grants Accounting</v>
          </cell>
          <cell r="D5704" t="str">
            <v>No Security Rule Assigned (Full Access)</v>
          </cell>
        </row>
        <row r="5705">
          <cell r="A5705" t="str">
            <v>KA</v>
          </cell>
          <cell r="B5705" t="str">
            <v>KA iProcurement</v>
          </cell>
          <cell r="C5705" t="str">
            <v>KA</v>
          </cell>
          <cell r="D5705" t="str">
            <v>Academic &amp; General Division</v>
          </cell>
        </row>
        <row r="5706">
          <cell r="A5706" t="str">
            <v>KA</v>
          </cell>
          <cell r="B5706" t="str">
            <v>KA iProcurement</v>
          </cell>
          <cell r="C5706" t="str">
            <v>KA</v>
          </cell>
          <cell r="D5706" t="str">
            <v>Academic &amp; General Division</v>
          </cell>
        </row>
        <row r="5707">
          <cell r="A5707" t="str">
            <v>KA</v>
          </cell>
          <cell r="B5707" t="str">
            <v>KA iProcurement</v>
          </cell>
          <cell r="C5707" t="str">
            <v>KA</v>
          </cell>
          <cell r="D5707" t="str">
            <v>Academic &amp; General Division</v>
          </cell>
        </row>
        <row r="5708">
          <cell r="A5708" t="str">
            <v>KA</v>
          </cell>
          <cell r="B5708" t="str">
            <v>KA iProcurement</v>
          </cell>
          <cell r="C5708" t="str">
            <v>KA</v>
          </cell>
          <cell r="D5708" t="str">
            <v>Academic &amp; General Division</v>
          </cell>
        </row>
        <row r="5709">
          <cell r="A5709" t="str">
            <v>KA</v>
          </cell>
          <cell r="B5709" t="str">
            <v>KA iProcurement</v>
          </cell>
          <cell r="C5709" t="str">
            <v>KA</v>
          </cell>
          <cell r="D5709" t="str">
            <v>Academic &amp; General Division</v>
          </cell>
        </row>
        <row r="5710">
          <cell r="A5710" t="str">
            <v>KA</v>
          </cell>
          <cell r="B5710" t="str">
            <v>KA Purchasing Level 1</v>
          </cell>
          <cell r="C5710" t="str">
            <v>KA</v>
          </cell>
          <cell r="D5710" t="str">
            <v>Academic &amp; General Division</v>
          </cell>
        </row>
        <row r="5711">
          <cell r="A5711" t="str">
            <v>KA</v>
          </cell>
          <cell r="B5711" t="str">
            <v>KA Purchasing Level 1</v>
          </cell>
          <cell r="C5711" t="str">
            <v>KA</v>
          </cell>
          <cell r="D5711" t="str">
            <v>Academic &amp; General Division</v>
          </cell>
        </row>
        <row r="5712">
          <cell r="A5712" t="str">
            <v>KA</v>
          </cell>
          <cell r="B5712" t="str">
            <v>KA Purchasing Level 1</v>
          </cell>
          <cell r="C5712" t="str">
            <v>KA</v>
          </cell>
          <cell r="D5712" t="str">
            <v>Academic &amp; General Division</v>
          </cell>
        </row>
        <row r="5713">
          <cell r="A5713" t="str">
            <v>KA</v>
          </cell>
          <cell r="B5713" t="str">
            <v>KA Purchasing Level 1</v>
          </cell>
          <cell r="C5713" t="str">
            <v>KA</v>
          </cell>
          <cell r="D5713" t="str">
            <v>Academic &amp; General Division</v>
          </cell>
        </row>
        <row r="5714">
          <cell r="A5714" t="str">
            <v>KA</v>
          </cell>
          <cell r="B5714" t="str">
            <v>KA Purchasing Level 1</v>
          </cell>
          <cell r="C5714" t="str">
            <v>KA</v>
          </cell>
          <cell r="D5714" t="str">
            <v>Academic &amp; General Division</v>
          </cell>
        </row>
        <row r="5715">
          <cell r="A5715" t="str">
            <v>KA</v>
          </cell>
          <cell r="B5715" t="str">
            <v>KA Purchasing Level 2</v>
          </cell>
          <cell r="C5715" t="str">
            <v>KA</v>
          </cell>
          <cell r="D5715" t="str">
            <v>Academic &amp; General Division</v>
          </cell>
        </row>
        <row r="5716">
          <cell r="A5716" t="str">
            <v>KA</v>
          </cell>
          <cell r="B5716" t="str">
            <v>KA Purchasing Level 2</v>
          </cell>
          <cell r="C5716" t="str">
            <v>KA</v>
          </cell>
          <cell r="D5716" t="str">
            <v>Academic &amp; General Division</v>
          </cell>
        </row>
        <row r="5717">
          <cell r="A5717" t="str">
            <v>KA</v>
          </cell>
          <cell r="B5717" t="str">
            <v>KA Purchasing Level 2</v>
          </cell>
          <cell r="C5717" t="str">
            <v>KA</v>
          </cell>
          <cell r="D5717" t="str">
            <v>Academic &amp; General Division</v>
          </cell>
        </row>
        <row r="5718">
          <cell r="A5718" t="str">
            <v>KA</v>
          </cell>
          <cell r="B5718" t="str">
            <v>KA Purchasing Level 2</v>
          </cell>
          <cell r="C5718" t="str">
            <v>KA</v>
          </cell>
          <cell r="D5718" t="str">
            <v>Academic &amp; General Division</v>
          </cell>
        </row>
        <row r="5719">
          <cell r="A5719" t="str">
            <v>KA</v>
          </cell>
          <cell r="B5719" t="str">
            <v>KA Purchasing Level 2</v>
          </cell>
          <cell r="C5719" t="str">
            <v>KA</v>
          </cell>
          <cell r="D5719" t="str">
            <v>Academic &amp; General Division</v>
          </cell>
        </row>
        <row r="5720">
          <cell r="A5720" t="str">
            <v>KA</v>
          </cell>
          <cell r="B5720" t="str">
            <v>KA Purchasing Level 3</v>
          </cell>
          <cell r="C5720" t="str">
            <v>KA</v>
          </cell>
          <cell r="D5720" t="str">
            <v>Academic &amp; General Division</v>
          </cell>
        </row>
        <row r="5721">
          <cell r="A5721" t="str">
            <v>KA</v>
          </cell>
          <cell r="B5721" t="str">
            <v>KA Purchasing Level 3</v>
          </cell>
          <cell r="C5721" t="str">
            <v>KA</v>
          </cell>
          <cell r="D5721" t="str">
            <v>Academic &amp; General Division</v>
          </cell>
        </row>
        <row r="5722">
          <cell r="A5722" t="str">
            <v>KA</v>
          </cell>
          <cell r="B5722" t="str">
            <v>KA Purchasing Level 3</v>
          </cell>
          <cell r="C5722" t="str">
            <v>KA</v>
          </cell>
          <cell r="D5722" t="str">
            <v>Academic &amp; General Division</v>
          </cell>
        </row>
        <row r="5723">
          <cell r="A5723" t="str">
            <v>KA</v>
          </cell>
          <cell r="B5723" t="str">
            <v>KA Purchasing Level 3</v>
          </cell>
          <cell r="C5723" t="str">
            <v>KA</v>
          </cell>
          <cell r="D5723" t="str">
            <v>Academic &amp; General Division</v>
          </cell>
        </row>
        <row r="5724">
          <cell r="A5724" t="str">
            <v>KA</v>
          </cell>
          <cell r="B5724" t="str">
            <v>KA Purchasing Level 3</v>
          </cell>
          <cell r="C5724" t="str">
            <v>KA</v>
          </cell>
          <cell r="D5724" t="str">
            <v>Academic &amp; General Division</v>
          </cell>
        </row>
        <row r="5725">
          <cell r="A5725" t="str">
            <v>KA</v>
          </cell>
          <cell r="B5725" t="str">
            <v>KA Purchasing Level 4</v>
          </cell>
          <cell r="C5725" t="str">
            <v>KA</v>
          </cell>
          <cell r="D5725" t="str">
            <v>Academic &amp; General Division</v>
          </cell>
        </row>
        <row r="5726">
          <cell r="A5726" t="str">
            <v>KA</v>
          </cell>
          <cell r="B5726" t="str">
            <v>KA Purchasing Level 4</v>
          </cell>
          <cell r="C5726" t="str">
            <v>KA</v>
          </cell>
          <cell r="D5726" t="str">
            <v>Academic &amp; General Division</v>
          </cell>
        </row>
        <row r="5727">
          <cell r="A5727" t="str">
            <v>KA</v>
          </cell>
          <cell r="B5727" t="str">
            <v>KA Purchasing Level 4</v>
          </cell>
          <cell r="C5727" t="str">
            <v>KA</v>
          </cell>
          <cell r="D5727" t="str">
            <v>Academic &amp; General Division</v>
          </cell>
        </row>
        <row r="5728">
          <cell r="A5728" t="str">
            <v>KA</v>
          </cell>
          <cell r="B5728" t="str">
            <v>KA Purchasing Level 4</v>
          </cell>
          <cell r="C5728" t="str">
            <v>KA</v>
          </cell>
          <cell r="D5728" t="str">
            <v>Academic &amp; General Division</v>
          </cell>
        </row>
        <row r="5729">
          <cell r="A5729" t="str">
            <v>KA</v>
          </cell>
          <cell r="B5729" t="str">
            <v>KA Purchasing Level 4</v>
          </cell>
          <cell r="C5729" t="str">
            <v>KA</v>
          </cell>
          <cell r="D5729" t="str">
            <v>Academic &amp; General Division</v>
          </cell>
        </row>
        <row r="5730">
          <cell r="A5730" t="str">
            <v>KA</v>
          </cell>
          <cell r="B5730" t="str">
            <v>KA Purchasing Level 5</v>
          </cell>
          <cell r="C5730" t="str">
            <v>KA</v>
          </cell>
          <cell r="D5730" t="str">
            <v>Academic &amp; General Division</v>
          </cell>
        </row>
        <row r="5731">
          <cell r="A5731" t="str">
            <v>KA</v>
          </cell>
          <cell r="B5731" t="str">
            <v>KA Purchasing Level 5</v>
          </cell>
          <cell r="C5731" t="str">
            <v>KA</v>
          </cell>
          <cell r="D5731" t="str">
            <v>Academic &amp; General Division</v>
          </cell>
        </row>
        <row r="5732">
          <cell r="A5732" t="str">
            <v>KA</v>
          </cell>
          <cell r="B5732" t="str">
            <v>KA Purchasing Level 5</v>
          </cell>
          <cell r="C5732" t="str">
            <v>KA</v>
          </cell>
          <cell r="D5732" t="str">
            <v>Academic &amp; General Division</v>
          </cell>
        </row>
        <row r="5733">
          <cell r="A5733" t="str">
            <v>KA</v>
          </cell>
          <cell r="B5733" t="str">
            <v>KA Purchasing Level 5</v>
          </cell>
          <cell r="C5733" t="str">
            <v>KA</v>
          </cell>
          <cell r="D5733" t="str">
            <v>Academic &amp; General Division</v>
          </cell>
        </row>
        <row r="5734">
          <cell r="A5734" t="str">
            <v>KA</v>
          </cell>
          <cell r="B5734" t="str">
            <v>KA Purchasing Level 5</v>
          </cell>
          <cell r="C5734" t="str">
            <v>KA</v>
          </cell>
          <cell r="D5734" t="str">
            <v>Academic &amp; General Division</v>
          </cell>
        </row>
        <row r="5735">
          <cell r="A5735" t="str">
            <v>KA</v>
          </cell>
          <cell r="B5735" t="str">
            <v>KA Purchasing Level 6</v>
          </cell>
          <cell r="C5735" t="str">
            <v>KA</v>
          </cell>
          <cell r="D5735" t="str">
            <v>Academic &amp; General Division</v>
          </cell>
        </row>
        <row r="5736">
          <cell r="A5736" t="str">
            <v>KA</v>
          </cell>
          <cell r="B5736" t="str">
            <v>KA Purchasing Level 6</v>
          </cell>
          <cell r="C5736" t="str">
            <v>KA</v>
          </cell>
          <cell r="D5736" t="str">
            <v>Academic &amp; General Division</v>
          </cell>
        </row>
        <row r="5737">
          <cell r="A5737" t="str">
            <v>KA</v>
          </cell>
          <cell r="B5737" t="str">
            <v>KA Purchasing Level 6</v>
          </cell>
          <cell r="C5737" t="str">
            <v>KA</v>
          </cell>
          <cell r="D5737" t="str">
            <v>Academic &amp; General Division</v>
          </cell>
        </row>
        <row r="5738">
          <cell r="A5738" t="str">
            <v>KA</v>
          </cell>
          <cell r="B5738" t="str">
            <v>KA Purchasing Level 6</v>
          </cell>
          <cell r="C5738" t="str">
            <v>KA</v>
          </cell>
          <cell r="D5738" t="str">
            <v>Academic &amp; General Division</v>
          </cell>
        </row>
        <row r="5739">
          <cell r="A5739" t="str">
            <v>KA</v>
          </cell>
          <cell r="B5739" t="str">
            <v>KA Purchasing Level 6</v>
          </cell>
          <cell r="C5739" t="str">
            <v>KA</v>
          </cell>
          <cell r="D5739" t="str">
            <v>Academic &amp; General Division</v>
          </cell>
        </row>
        <row r="5740">
          <cell r="A5740" t="str">
            <v>KA</v>
          </cell>
          <cell r="B5740" t="str">
            <v>KA Receivables Level 1</v>
          </cell>
          <cell r="C5740" t="str">
            <v>KA</v>
          </cell>
          <cell r="D5740" t="str">
            <v>Academic &amp; General Division</v>
          </cell>
        </row>
        <row r="5741">
          <cell r="A5741" t="str">
            <v>KA</v>
          </cell>
          <cell r="B5741" t="str">
            <v>KA Receivables Level 1</v>
          </cell>
          <cell r="C5741" t="str">
            <v>KA</v>
          </cell>
          <cell r="D5741" t="str">
            <v>Academic &amp; General Division</v>
          </cell>
        </row>
        <row r="5742">
          <cell r="A5742" t="str">
            <v>KA</v>
          </cell>
          <cell r="B5742" t="str">
            <v>KA Receivables Level 1</v>
          </cell>
          <cell r="C5742" t="str">
            <v>KA</v>
          </cell>
          <cell r="D5742" t="str">
            <v>Academic &amp; General Division</v>
          </cell>
        </row>
        <row r="5743">
          <cell r="A5743" t="str">
            <v>KA</v>
          </cell>
          <cell r="B5743" t="str">
            <v>KA Receivables Level 1</v>
          </cell>
          <cell r="C5743" t="str">
            <v>KA</v>
          </cell>
          <cell r="D5743" t="str">
            <v>Academic &amp; General Division</v>
          </cell>
        </row>
        <row r="5744">
          <cell r="A5744" t="str">
            <v>KA</v>
          </cell>
          <cell r="B5744" t="str">
            <v>KA Receivables Level 1</v>
          </cell>
          <cell r="C5744" t="str">
            <v>KA</v>
          </cell>
          <cell r="D5744" t="str">
            <v>Academic &amp; General Division</v>
          </cell>
        </row>
        <row r="5745">
          <cell r="A5745" t="str">
            <v>KA</v>
          </cell>
          <cell r="B5745" t="str">
            <v>KA Receivables Level 4</v>
          </cell>
          <cell r="C5745" t="str">
            <v>KA</v>
          </cell>
          <cell r="D5745" t="str">
            <v>Academic &amp; General Division</v>
          </cell>
        </row>
        <row r="5746">
          <cell r="A5746" t="str">
            <v>KA</v>
          </cell>
          <cell r="B5746" t="str">
            <v>KA Receivables Level 4</v>
          </cell>
          <cell r="C5746" t="str">
            <v>KA</v>
          </cell>
          <cell r="D5746" t="str">
            <v>Academic &amp; General Division</v>
          </cell>
        </row>
        <row r="5747">
          <cell r="A5747" t="str">
            <v>KA</v>
          </cell>
          <cell r="B5747" t="str">
            <v>KA Receivables Level 4</v>
          </cell>
          <cell r="C5747" t="str">
            <v>KA</v>
          </cell>
          <cell r="D5747" t="str">
            <v>Academic &amp; General Division</v>
          </cell>
        </row>
        <row r="5748">
          <cell r="A5748" t="str">
            <v>KA</v>
          </cell>
          <cell r="B5748" t="str">
            <v>KA Receivables Level 4</v>
          </cell>
          <cell r="C5748" t="str">
            <v>KA</v>
          </cell>
          <cell r="D5748" t="str">
            <v>Academic &amp; General Division</v>
          </cell>
        </row>
        <row r="5749">
          <cell r="A5749" t="str">
            <v>KA</v>
          </cell>
          <cell r="B5749" t="str">
            <v>KA Receivables Level 4</v>
          </cell>
          <cell r="C5749" t="str">
            <v>KA</v>
          </cell>
          <cell r="D5749" t="str">
            <v>Academic &amp; General Division</v>
          </cell>
        </row>
        <row r="5750">
          <cell r="A5750" t="str">
            <v>KA</v>
          </cell>
          <cell r="B5750" t="str">
            <v>KA Receivables Level 5</v>
          </cell>
          <cell r="C5750" t="str">
            <v>KA</v>
          </cell>
          <cell r="D5750" t="str">
            <v>Academic &amp; General Division</v>
          </cell>
        </row>
        <row r="5751">
          <cell r="A5751" t="str">
            <v>KA</v>
          </cell>
          <cell r="B5751" t="str">
            <v>KA Receivables Level 5</v>
          </cell>
          <cell r="C5751" t="str">
            <v>KA</v>
          </cell>
          <cell r="D5751" t="str">
            <v>Academic &amp; General Division</v>
          </cell>
        </row>
        <row r="5752">
          <cell r="A5752" t="str">
            <v>KA</v>
          </cell>
          <cell r="B5752" t="str">
            <v>KA Receivables Level 5</v>
          </cell>
          <cell r="C5752" t="str">
            <v>KA</v>
          </cell>
          <cell r="D5752" t="str">
            <v>Academic &amp; General Division</v>
          </cell>
        </row>
        <row r="5753">
          <cell r="A5753" t="str">
            <v>KA</v>
          </cell>
          <cell r="B5753" t="str">
            <v>KA Receivables Level 5</v>
          </cell>
          <cell r="C5753" t="str">
            <v>KA</v>
          </cell>
          <cell r="D5753" t="str">
            <v>Academic &amp; General Division</v>
          </cell>
        </row>
        <row r="5754">
          <cell r="A5754" t="str">
            <v>KA</v>
          </cell>
          <cell r="B5754" t="str">
            <v>KA Receivables Level 5</v>
          </cell>
          <cell r="C5754" t="str">
            <v>KA</v>
          </cell>
          <cell r="D5754" t="str">
            <v>Academic &amp; General Division</v>
          </cell>
        </row>
        <row r="5755">
          <cell r="A5755" t="str">
            <v>KA</v>
          </cell>
          <cell r="B5755" t="str">
            <v>KA Receivables Level 6</v>
          </cell>
          <cell r="C5755" t="str">
            <v>KA</v>
          </cell>
          <cell r="D5755" t="str">
            <v>Academic &amp; General Division</v>
          </cell>
        </row>
        <row r="5756">
          <cell r="A5756" t="str">
            <v>KA</v>
          </cell>
          <cell r="B5756" t="str">
            <v>KA Receivables Level 6</v>
          </cell>
          <cell r="C5756" t="str">
            <v>KA</v>
          </cell>
          <cell r="D5756" t="str">
            <v>Academic &amp; General Division</v>
          </cell>
        </row>
        <row r="5757">
          <cell r="A5757" t="str">
            <v>KA</v>
          </cell>
          <cell r="B5757" t="str">
            <v>KA Receivables Level 6</v>
          </cell>
          <cell r="C5757" t="str">
            <v>KA</v>
          </cell>
          <cell r="D5757" t="str">
            <v>Academic &amp; General Division</v>
          </cell>
        </row>
        <row r="5758">
          <cell r="A5758" t="str">
            <v>KA</v>
          </cell>
          <cell r="B5758" t="str">
            <v>KA Receivables Level 6</v>
          </cell>
          <cell r="C5758" t="str">
            <v>KA</v>
          </cell>
          <cell r="D5758" t="str">
            <v>Academic &amp; General Division</v>
          </cell>
        </row>
        <row r="5759">
          <cell r="A5759" t="str">
            <v>KA</v>
          </cell>
          <cell r="B5759" t="str">
            <v>KA Receivables Level 6</v>
          </cell>
          <cell r="C5759" t="str">
            <v>KA</v>
          </cell>
          <cell r="D5759" t="str">
            <v>Academic &amp; General Division</v>
          </cell>
        </row>
        <row r="5760">
          <cell r="A5760" t="str">
            <v>KA</v>
          </cell>
          <cell r="B5760" t="str">
            <v>KA Receivables Level 7</v>
          </cell>
          <cell r="C5760" t="str">
            <v>KA</v>
          </cell>
          <cell r="D5760" t="str">
            <v>Academic &amp; General Division</v>
          </cell>
        </row>
        <row r="5761">
          <cell r="A5761" t="str">
            <v>KA</v>
          </cell>
          <cell r="B5761" t="str">
            <v>KA Receivables Level 7</v>
          </cell>
          <cell r="C5761" t="str">
            <v>KA</v>
          </cell>
          <cell r="D5761" t="str">
            <v>Academic &amp; General Division</v>
          </cell>
        </row>
        <row r="5762">
          <cell r="A5762" t="str">
            <v>KA</v>
          </cell>
          <cell r="B5762" t="str">
            <v>KA Receivables Level 7</v>
          </cell>
          <cell r="C5762" t="str">
            <v>KA</v>
          </cell>
          <cell r="D5762" t="str">
            <v>Academic &amp; General Division</v>
          </cell>
        </row>
        <row r="5763">
          <cell r="A5763" t="str">
            <v>KA</v>
          </cell>
          <cell r="B5763" t="str">
            <v>KA Receivables Level 7</v>
          </cell>
          <cell r="C5763" t="str">
            <v>KA</v>
          </cell>
          <cell r="D5763" t="str">
            <v>Academic &amp; General Division</v>
          </cell>
        </row>
        <row r="5764">
          <cell r="A5764" t="str">
            <v>KA</v>
          </cell>
          <cell r="B5764" t="str">
            <v>KA Receivables Level 7</v>
          </cell>
          <cell r="C5764" t="str">
            <v>KA</v>
          </cell>
          <cell r="D5764" t="str">
            <v>Academic &amp; General Division</v>
          </cell>
        </row>
        <row r="5765">
          <cell r="A5765" t="str">
            <v>KA00</v>
          </cell>
          <cell r="B5765" t="str">
            <v>KA00 Accounts Payable Level 2</v>
          </cell>
          <cell r="C5765" t="str">
            <v>KA00</v>
          </cell>
          <cell r="D5765" t="str">
            <v>Academic Division</v>
          </cell>
        </row>
        <row r="5766">
          <cell r="A5766" t="str">
            <v>KA00</v>
          </cell>
          <cell r="B5766" t="str">
            <v>KA00 Accounts Payable Level 2</v>
          </cell>
          <cell r="C5766" t="str">
            <v>KA00</v>
          </cell>
          <cell r="D5766" t="str">
            <v>Academic Division</v>
          </cell>
        </row>
        <row r="5767">
          <cell r="A5767" t="str">
            <v>KA00</v>
          </cell>
          <cell r="B5767" t="str">
            <v>KA00 General Ledger level 1</v>
          </cell>
          <cell r="C5767" t="str">
            <v>KA00 - GL</v>
          </cell>
          <cell r="D5767" t="str">
            <v>Academic Division</v>
          </cell>
        </row>
        <row r="5768">
          <cell r="A5768" t="str">
            <v>KA00</v>
          </cell>
          <cell r="B5768" t="str">
            <v>KA00 General Ledger Level 3</v>
          </cell>
          <cell r="C5768" t="str">
            <v>KA00 - GL</v>
          </cell>
          <cell r="D5768" t="str">
            <v>Academic Division</v>
          </cell>
        </row>
        <row r="5769">
          <cell r="A5769" t="str">
            <v>KA00</v>
          </cell>
          <cell r="B5769" t="str">
            <v>KA00 Purchasing Level 5</v>
          </cell>
          <cell r="C5769" t="str">
            <v>KA00</v>
          </cell>
          <cell r="D5769" t="str">
            <v>Academic Division</v>
          </cell>
        </row>
        <row r="5770">
          <cell r="A5770" t="str">
            <v>KA00</v>
          </cell>
          <cell r="B5770" t="str">
            <v>KA00 Purchasing Level 5</v>
          </cell>
          <cell r="C5770" t="str">
            <v>KA00</v>
          </cell>
          <cell r="D5770" t="str">
            <v>Academic Division</v>
          </cell>
        </row>
        <row r="5771">
          <cell r="A5771" t="str">
            <v>KA02</v>
          </cell>
          <cell r="B5771" t="str">
            <v>KA02 Accounts Payable Level 2</v>
          </cell>
          <cell r="C5771" t="str">
            <v>KA02</v>
          </cell>
          <cell r="D5771" t="str">
            <v>Examination Schools</v>
          </cell>
        </row>
        <row r="5772">
          <cell r="A5772" t="str">
            <v>KA02</v>
          </cell>
          <cell r="B5772" t="str">
            <v>KA02 Accounts Payable Level 2</v>
          </cell>
          <cell r="C5772" t="str">
            <v>KA02</v>
          </cell>
          <cell r="D5772" t="str">
            <v>Examination Schools</v>
          </cell>
        </row>
        <row r="5773">
          <cell r="A5773" t="str">
            <v>KA02</v>
          </cell>
          <cell r="B5773" t="str">
            <v>KA02 General Ledger Level 1</v>
          </cell>
          <cell r="C5773" t="str">
            <v>KA02 - GL</v>
          </cell>
          <cell r="D5773" t="str">
            <v>Examination Schools</v>
          </cell>
        </row>
        <row r="5774">
          <cell r="A5774" t="str">
            <v>KA02</v>
          </cell>
          <cell r="B5774" t="str">
            <v>KA02 General Ledger Level 2</v>
          </cell>
          <cell r="C5774" t="str">
            <v>KA02 - GL</v>
          </cell>
          <cell r="D5774" t="str">
            <v>Examination Schools</v>
          </cell>
        </row>
        <row r="5775">
          <cell r="A5775" t="str">
            <v>KA02</v>
          </cell>
          <cell r="B5775" t="str">
            <v>KA02 General Ledger Level 3</v>
          </cell>
          <cell r="C5775" t="str">
            <v>KA02 - GL</v>
          </cell>
          <cell r="D5775" t="str">
            <v>Examination Schools</v>
          </cell>
        </row>
        <row r="5776">
          <cell r="A5776" t="str">
            <v>KA02</v>
          </cell>
          <cell r="B5776" t="str">
            <v>KA02 iProcurement</v>
          </cell>
          <cell r="C5776" t="str">
            <v>KA02</v>
          </cell>
          <cell r="D5776" t="str">
            <v>Examination Schools</v>
          </cell>
        </row>
        <row r="5777">
          <cell r="A5777" t="str">
            <v>KA02</v>
          </cell>
          <cell r="B5777" t="str">
            <v>KA02 iProcurement</v>
          </cell>
          <cell r="C5777" t="str">
            <v>KA02</v>
          </cell>
          <cell r="D5777" t="str">
            <v>Examination Schools</v>
          </cell>
        </row>
        <row r="5778">
          <cell r="A5778" t="str">
            <v>KA02</v>
          </cell>
          <cell r="B5778" t="str">
            <v>KA02 Purchasing Level 5</v>
          </cell>
          <cell r="C5778" t="str">
            <v>KA02</v>
          </cell>
          <cell r="D5778" t="str">
            <v>Examination Schools</v>
          </cell>
        </row>
        <row r="5779">
          <cell r="A5779" t="str">
            <v>KA02</v>
          </cell>
          <cell r="B5779" t="str">
            <v>KA02 Purchasing Level 5</v>
          </cell>
          <cell r="C5779" t="str">
            <v>KA02</v>
          </cell>
          <cell r="D5779" t="str">
            <v>Examination Schools</v>
          </cell>
        </row>
        <row r="5780">
          <cell r="A5780" t="str">
            <v>KA02</v>
          </cell>
          <cell r="B5780" t="str">
            <v>KA02 Purchasing Level 6</v>
          </cell>
          <cell r="C5780" t="str">
            <v>KA02</v>
          </cell>
          <cell r="D5780" t="str">
            <v>Examination Schools</v>
          </cell>
        </row>
        <row r="5781">
          <cell r="A5781" t="str">
            <v>KA02</v>
          </cell>
          <cell r="B5781" t="str">
            <v>KA02 Purchasing Level 6</v>
          </cell>
          <cell r="C5781" t="str">
            <v>KA02</v>
          </cell>
          <cell r="D5781" t="str">
            <v>Examination Schools</v>
          </cell>
        </row>
        <row r="5782">
          <cell r="A5782" t="str">
            <v>KA02</v>
          </cell>
          <cell r="B5782" t="str">
            <v>KA02 Receivables Level 6</v>
          </cell>
          <cell r="C5782" t="str">
            <v>KA02</v>
          </cell>
          <cell r="D5782" t="str">
            <v>Examination Schools</v>
          </cell>
        </row>
        <row r="5783">
          <cell r="A5783" t="str">
            <v>KA02</v>
          </cell>
          <cell r="B5783" t="str">
            <v>KA02 Receivables Level 6</v>
          </cell>
          <cell r="C5783" t="str">
            <v>KA02</v>
          </cell>
          <cell r="D5783" t="str">
            <v>Examination Schools</v>
          </cell>
        </row>
        <row r="5784">
          <cell r="A5784" t="str">
            <v>KA03</v>
          </cell>
          <cell r="B5784" t="str">
            <v>KA03 Accounts Payable Level 2</v>
          </cell>
          <cell r="C5784" t="str">
            <v>KA03</v>
          </cell>
          <cell r="D5784" t="str">
            <v>Examinations and Assessment</v>
          </cell>
        </row>
        <row r="5785">
          <cell r="A5785" t="str">
            <v>KA03</v>
          </cell>
          <cell r="B5785" t="str">
            <v>KA03 General Ledger Level 1</v>
          </cell>
          <cell r="C5785" t="str">
            <v>General Ledger</v>
          </cell>
          <cell r="D5785" t="str">
            <v>No Security Rule Assigned (Full Access)</v>
          </cell>
        </row>
        <row r="5786">
          <cell r="A5786" t="str">
            <v>KA03</v>
          </cell>
          <cell r="B5786" t="str">
            <v>KA03 General Ledger Level 3</v>
          </cell>
          <cell r="C5786" t="str">
            <v>General Ledger</v>
          </cell>
          <cell r="D5786" t="str">
            <v>No Security Rule Assigned (Full Access)</v>
          </cell>
        </row>
        <row r="5787">
          <cell r="A5787" t="str">
            <v>KA03</v>
          </cell>
          <cell r="B5787" t="str">
            <v>KA03 Purchasing Level 5</v>
          </cell>
          <cell r="C5787" t="str">
            <v>KA03</v>
          </cell>
          <cell r="D5787" t="str">
            <v>Examinations and Assessment</v>
          </cell>
        </row>
        <row r="5788">
          <cell r="A5788" t="str">
            <v>KA03</v>
          </cell>
          <cell r="B5788" t="str">
            <v>KA03 Purchasing Level 6</v>
          </cell>
          <cell r="C5788" t="str">
            <v>KA03</v>
          </cell>
          <cell r="D5788" t="str">
            <v>Examinations and Assessment</v>
          </cell>
        </row>
        <row r="5789">
          <cell r="A5789" t="str">
            <v>KA03</v>
          </cell>
          <cell r="B5789" t="str">
            <v>KA03 Receivables Level 6</v>
          </cell>
          <cell r="C5789" t="str">
            <v>KA03</v>
          </cell>
          <cell r="D5789" t="str">
            <v>Examinations and Assessment</v>
          </cell>
        </row>
        <row r="5790">
          <cell r="A5790" t="str">
            <v>KA03</v>
          </cell>
          <cell r="B5790" t="str">
            <v>KA03 Receivables level 7</v>
          </cell>
          <cell r="C5790" t="str">
            <v>KA03</v>
          </cell>
          <cell r="D5790" t="str">
            <v>Examinations and Assessment</v>
          </cell>
        </row>
        <row r="5791">
          <cell r="A5791" t="str">
            <v>KA04</v>
          </cell>
          <cell r="B5791" t="str">
            <v>KA04 Accounts Payable Level 2</v>
          </cell>
          <cell r="C5791" t="str">
            <v>KA04</v>
          </cell>
          <cell r="D5791" t="str">
            <v>Student Administration</v>
          </cell>
        </row>
        <row r="5792">
          <cell r="A5792" t="str">
            <v>KA04</v>
          </cell>
          <cell r="B5792" t="str">
            <v>KA04 Accounts Payable Level 2</v>
          </cell>
          <cell r="C5792" t="str">
            <v>KA04</v>
          </cell>
          <cell r="D5792" t="str">
            <v>Student Administration</v>
          </cell>
        </row>
        <row r="5793">
          <cell r="A5793" t="str">
            <v>KA04</v>
          </cell>
          <cell r="B5793" t="str">
            <v>KA04 Accounts Payable Level 2</v>
          </cell>
          <cell r="C5793" t="str">
            <v>KA04</v>
          </cell>
          <cell r="D5793" t="str">
            <v>Student Administration</v>
          </cell>
        </row>
        <row r="5794">
          <cell r="A5794" t="str">
            <v>KA04</v>
          </cell>
          <cell r="B5794" t="str">
            <v>KA04 General Ledger Level 1</v>
          </cell>
          <cell r="C5794" t="str">
            <v>KA04 - GL</v>
          </cell>
          <cell r="D5794" t="str">
            <v>Student Administration</v>
          </cell>
        </row>
        <row r="5795">
          <cell r="A5795" t="str">
            <v>KA04</v>
          </cell>
          <cell r="B5795" t="str">
            <v>KA04 General Ledger Level 1</v>
          </cell>
          <cell r="C5795" t="str">
            <v>KA04 - GL</v>
          </cell>
          <cell r="D5795" t="str">
            <v>Student Administration</v>
          </cell>
        </row>
        <row r="5796">
          <cell r="A5796" t="str">
            <v>KA04</v>
          </cell>
          <cell r="B5796" t="str">
            <v>KA04 iProcurement</v>
          </cell>
          <cell r="C5796" t="str">
            <v>KA04</v>
          </cell>
          <cell r="D5796" t="str">
            <v>Student Administration</v>
          </cell>
        </row>
        <row r="5797">
          <cell r="A5797" t="str">
            <v>KA04</v>
          </cell>
          <cell r="B5797" t="str">
            <v>KA04 iProcurement</v>
          </cell>
          <cell r="C5797" t="str">
            <v>KA04</v>
          </cell>
          <cell r="D5797" t="str">
            <v>Student Administration</v>
          </cell>
        </row>
        <row r="5798">
          <cell r="A5798" t="str">
            <v>KA04</v>
          </cell>
          <cell r="B5798" t="str">
            <v>KA04 iProcurement</v>
          </cell>
          <cell r="C5798" t="str">
            <v>KA04</v>
          </cell>
          <cell r="D5798" t="str">
            <v>Student Administration</v>
          </cell>
        </row>
        <row r="5799">
          <cell r="A5799" t="str">
            <v>KA04</v>
          </cell>
          <cell r="B5799" t="str">
            <v>KA04 Purchasing Level 5</v>
          </cell>
          <cell r="C5799" t="str">
            <v>KA04</v>
          </cell>
          <cell r="D5799" t="str">
            <v>Student Administration</v>
          </cell>
        </row>
        <row r="5800">
          <cell r="A5800" t="str">
            <v>KA04</v>
          </cell>
          <cell r="B5800" t="str">
            <v>KA04 Purchasing Level 5</v>
          </cell>
          <cell r="C5800" t="str">
            <v>KA04</v>
          </cell>
          <cell r="D5800" t="str">
            <v>Student Administration</v>
          </cell>
        </row>
        <row r="5801">
          <cell r="A5801" t="str">
            <v>KA04</v>
          </cell>
          <cell r="B5801" t="str">
            <v>KA04 Purchasing Level 5</v>
          </cell>
          <cell r="C5801" t="str">
            <v>KA04</v>
          </cell>
          <cell r="D5801" t="str">
            <v>Student Administration</v>
          </cell>
        </row>
        <row r="5802">
          <cell r="A5802" t="str">
            <v>KA04</v>
          </cell>
          <cell r="B5802" t="str">
            <v>KA04 Purchasing Level 6</v>
          </cell>
          <cell r="C5802" t="str">
            <v>KA04</v>
          </cell>
          <cell r="D5802" t="str">
            <v>Student Administration</v>
          </cell>
        </row>
        <row r="5803">
          <cell r="A5803" t="str">
            <v>KA04</v>
          </cell>
          <cell r="B5803" t="str">
            <v>KA04 Purchasing Level 6</v>
          </cell>
          <cell r="C5803" t="str">
            <v>KA04</v>
          </cell>
          <cell r="D5803" t="str">
            <v>Student Administration</v>
          </cell>
        </row>
        <row r="5804">
          <cell r="A5804" t="str">
            <v>KA04</v>
          </cell>
          <cell r="B5804" t="str">
            <v>KA04 Purchasing Level 6</v>
          </cell>
          <cell r="C5804" t="str">
            <v>KA04</v>
          </cell>
          <cell r="D5804" t="str">
            <v>Student Administration</v>
          </cell>
        </row>
        <row r="5805">
          <cell r="A5805" t="str">
            <v>KA04</v>
          </cell>
          <cell r="B5805" t="str">
            <v>KA04 Receivables Level 5</v>
          </cell>
          <cell r="C5805" t="str">
            <v>KA04</v>
          </cell>
          <cell r="D5805" t="str">
            <v>Student Administration</v>
          </cell>
        </row>
        <row r="5806">
          <cell r="A5806" t="str">
            <v>KA04</v>
          </cell>
          <cell r="B5806" t="str">
            <v>KA04 Receivables Level 5</v>
          </cell>
          <cell r="C5806" t="str">
            <v>KA04</v>
          </cell>
          <cell r="D5806" t="str">
            <v>Student Administration</v>
          </cell>
        </row>
        <row r="5807">
          <cell r="A5807" t="str">
            <v>KA04</v>
          </cell>
          <cell r="B5807" t="str">
            <v>KA04 Receivables Level 5</v>
          </cell>
          <cell r="C5807" t="str">
            <v>KA04</v>
          </cell>
          <cell r="D5807" t="str">
            <v>Student Administration</v>
          </cell>
        </row>
        <row r="5808">
          <cell r="A5808" t="str">
            <v>KA04</v>
          </cell>
          <cell r="B5808" t="str">
            <v>KA04 Receivables Level 6</v>
          </cell>
          <cell r="C5808" t="str">
            <v>KA04</v>
          </cell>
          <cell r="D5808" t="str">
            <v>Student Administration</v>
          </cell>
        </row>
        <row r="5809">
          <cell r="A5809" t="str">
            <v>KA04</v>
          </cell>
          <cell r="B5809" t="str">
            <v>KA04 Receivables Level 6</v>
          </cell>
          <cell r="C5809" t="str">
            <v>KA04</v>
          </cell>
          <cell r="D5809" t="str">
            <v>Student Administration</v>
          </cell>
        </row>
        <row r="5810">
          <cell r="A5810" t="str">
            <v>KA04</v>
          </cell>
          <cell r="B5810" t="str">
            <v>KA04 Receivables Level 6</v>
          </cell>
          <cell r="C5810" t="str">
            <v>KA04</v>
          </cell>
          <cell r="D5810" t="str">
            <v>Student Administration</v>
          </cell>
        </row>
        <row r="5811">
          <cell r="A5811" t="str">
            <v>KA04</v>
          </cell>
          <cell r="B5811" t="str">
            <v>KA04 Receivables level 7</v>
          </cell>
          <cell r="C5811" t="str">
            <v>KA04</v>
          </cell>
          <cell r="D5811" t="str">
            <v>Student Administration</v>
          </cell>
        </row>
        <row r="5812">
          <cell r="A5812" t="str">
            <v>KA04</v>
          </cell>
          <cell r="B5812" t="str">
            <v>KA04 Receivables level 7</v>
          </cell>
          <cell r="C5812" t="str">
            <v>KA04</v>
          </cell>
          <cell r="D5812" t="str">
            <v>Student Administration</v>
          </cell>
        </row>
        <row r="5813">
          <cell r="A5813" t="str">
            <v>KA04</v>
          </cell>
          <cell r="B5813" t="str">
            <v>KA04 Receivables level 7</v>
          </cell>
          <cell r="C5813" t="str">
            <v>KA04</v>
          </cell>
          <cell r="D5813" t="str">
            <v>Student Administration</v>
          </cell>
        </row>
        <row r="5814">
          <cell r="A5814" t="str">
            <v>KA05</v>
          </cell>
          <cell r="B5814" t="str">
            <v>KA05 General Ledger Level 1</v>
          </cell>
          <cell r="C5814" t="str">
            <v>KA05-GL</v>
          </cell>
          <cell r="D5814" t="str">
            <v>Academic and General Division</v>
          </cell>
        </row>
        <row r="5815">
          <cell r="A5815" t="str">
            <v>KA05</v>
          </cell>
          <cell r="B5815" t="str">
            <v>KA05 General Ledger Level 1</v>
          </cell>
          <cell r="C5815" t="str">
            <v>KA05-GL</v>
          </cell>
          <cell r="D5815" t="str">
            <v>Academic and General Division</v>
          </cell>
        </row>
        <row r="5816">
          <cell r="A5816" t="str">
            <v>KA05</v>
          </cell>
          <cell r="B5816" t="str">
            <v>KA05 General Ledger Level 1</v>
          </cell>
          <cell r="C5816" t="str">
            <v>KA05-GL</v>
          </cell>
          <cell r="D5816" t="str">
            <v>Academic and General Division</v>
          </cell>
        </row>
        <row r="5817">
          <cell r="A5817" t="str">
            <v>KA05</v>
          </cell>
          <cell r="B5817" t="str">
            <v>KA05 General Ledger Level 1</v>
          </cell>
          <cell r="C5817" t="str">
            <v>KA05-GL</v>
          </cell>
          <cell r="D5817" t="str">
            <v>Academic and General Division</v>
          </cell>
        </row>
        <row r="5818">
          <cell r="A5818" t="str">
            <v>KA05</v>
          </cell>
          <cell r="B5818" t="str">
            <v>KA05 General Ledger Level 2</v>
          </cell>
          <cell r="C5818" t="str">
            <v>KA05-GL</v>
          </cell>
          <cell r="D5818" t="str">
            <v>Academic and General Division</v>
          </cell>
        </row>
        <row r="5819">
          <cell r="A5819" t="str">
            <v>KA05</v>
          </cell>
          <cell r="B5819" t="str">
            <v>KA05 General Ledger Level 2</v>
          </cell>
          <cell r="C5819" t="str">
            <v>KA05-GL</v>
          </cell>
          <cell r="D5819" t="str">
            <v>Academic and General Division</v>
          </cell>
        </row>
        <row r="5820">
          <cell r="A5820" t="str">
            <v>KA05</v>
          </cell>
          <cell r="B5820" t="str">
            <v>KA05 General Ledger Level 2</v>
          </cell>
          <cell r="C5820" t="str">
            <v>KA05-GL</v>
          </cell>
          <cell r="D5820" t="str">
            <v>Academic and General Division</v>
          </cell>
        </row>
        <row r="5821">
          <cell r="A5821" t="str">
            <v>KA05</v>
          </cell>
          <cell r="B5821" t="str">
            <v>KA05 General Ledger Level 2</v>
          </cell>
          <cell r="C5821" t="str">
            <v>KA05-GL</v>
          </cell>
          <cell r="D5821" t="str">
            <v>Academic and General Division</v>
          </cell>
        </row>
        <row r="5822">
          <cell r="A5822" t="str">
            <v>KA05</v>
          </cell>
          <cell r="B5822" t="str">
            <v>KA05 General Ledger Level 3</v>
          </cell>
          <cell r="C5822" t="str">
            <v>KA05-GL</v>
          </cell>
          <cell r="D5822" t="str">
            <v>Academic and General Division</v>
          </cell>
        </row>
        <row r="5823">
          <cell r="A5823" t="str">
            <v>KA05</v>
          </cell>
          <cell r="B5823" t="str">
            <v>KA05 General Ledger Level 3</v>
          </cell>
          <cell r="C5823" t="str">
            <v>KA05-GL</v>
          </cell>
          <cell r="D5823" t="str">
            <v>Academic and General Division</v>
          </cell>
        </row>
        <row r="5824">
          <cell r="A5824" t="str">
            <v>KA05</v>
          </cell>
          <cell r="B5824" t="str">
            <v>KA05 General Ledger Level 3</v>
          </cell>
          <cell r="C5824" t="str">
            <v>KA05-GL</v>
          </cell>
          <cell r="D5824" t="str">
            <v>Academic and General Division</v>
          </cell>
        </row>
        <row r="5825">
          <cell r="A5825" t="str">
            <v>KA05</v>
          </cell>
          <cell r="B5825" t="str">
            <v>KA05 General Ledger Level 3</v>
          </cell>
          <cell r="C5825" t="str">
            <v>KA05-GL</v>
          </cell>
          <cell r="D5825" t="str">
            <v>Academic and General Division</v>
          </cell>
        </row>
        <row r="5826">
          <cell r="A5826" t="str">
            <v>KA05</v>
          </cell>
          <cell r="B5826" t="str">
            <v>KA05 Grants Level 3</v>
          </cell>
          <cell r="C5826" t="str">
            <v>Grants Accounting</v>
          </cell>
          <cell r="D5826" t="str">
            <v>No Security Rule Assigned (Full Access)</v>
          </cell>
        </row>
        <row r="5827">
          <cell r="A5827" t="str">
            <v>KA05</v>
          </cell>
          <cell r="B5827" t="str">
            <v>KA05 iProcurement</v>
          </cell>
          <cell r="C5827" t="str">
            <v>KA05</v>
          </cell>
          <cell r="D5827" t="str">
            <v>Academic and General Division</v>
          </cell>
        </row>
        <row r="5828">
          <cell r="A5828" t="str">
            <v>KA05</v>
          </cell>
          <cell r="B5828" t="str">
            <v>KA05 iProcurement</v>
          </cell>
          <cell r="C5828" t="str">
            <v>KA05</v>
          </cell>
          <cell r="D5828" t="str">
            <v>Academic and General Division</v>
          </cell>
        </row>
        <row r="5829">
          <cell r="A5829" t="str">
            <v>KA05</v>
          </cell>
          <cell r="B5829" t="str">
            <v>KA05 iProcurement</v>
          </cell>
          <cell r="C5829" t="str">
            <v>KA05</v>
          </cell>
          <cell r="D5829" t="str">
            <v>Academic and General Division</v>
          </cell>
        </row>
        <row r="5830">
          <cell r="A5830" t="str">
            <v>KA05</v>
          </cell>
          <cell r="B5830" t="str">
            <v>KA05 iProcurement</v>
          </cell>
          <cell r="C5830" t="str">
            <v>KA05</v>
          </cell>
          <cell r="D5830" t="str">
            <v>Academic and General Division</v>
          </cell>
        </row>
        <row r="5831">
          <cell r="A5831" t="str">
            <v>KA05</v>
          </cell>
          <cell r="B5831" t="str">
            <v>KA05 iProcurement</v>
          </cell>
          <cell r="C5831" t="str">
            <v>KA05</v>
          </cell>
          <cell r="D5831" t="str">
            <v>Academic and General Division</v>
          </cell>
        </row>
        <row r="5832">
          <cell r="A5832" t="str">
            <v>KA05</v>
          </cell>
          <cell r="B5832" t="str">
            <v>KA05 Purchasing Level 5</v>
          </cell>
          <cell r="C5832" t="str">
            <v>KA05</v>
          </cell>
          <cell r="D5832" t="str">
            <v>Academic and General Division</v>
          </cell>
        </row>
        <row r="5833">
          <cell r="A5833" t="str">
            <v>KA05</v>
          </cell>
          <cell r="B5833" t="str">
            <v>KA05 Purchasing Level 5</v>
          </cell>
          <cell r="C5833" t="str">
            <v>KA05</v>
          </cell>
          <cell r="D5833" t="str">
            <v>Academic and General Division</v>
          </cell>
        </row>
        <row r="5834">
          <cell r="A5834" t="str">
            <v>KA05</v>
          </cell>
          <cell r="B5834" t="str">
            <v>KA05 Purchasing Level 5</v>
          </cell>
          <cell r="C5834" t="str">
            <v>KA05</v>
          </cell>
          <cell r="D5834" t="str">
            <v>Academic and General Division</v>
          </cell>
        </row>
        <row r="5835">
          <cell r="A5835" t="str">
            <v>KA05</v>
          </cell>
          <cell r="B5835" t="str">
            <v>KA05 Purchasing Level 5</v>
          </cell>
          <cell r="C5835" t="str">
            <v>KA05</v>
          </cell>
          <cell r="D5835" t="str">
            <v>Academic and General Division</v>
          </cell>
        </row>
        <row r="5836">
          <cell r="A5836" t="str">
            <v>KA05</v>
          </cell>
          <cell r="B5836" t="str">
            <v>KA05 Purchasing Level 5</v>
          </cell>
          <cell r="C5836" t="str">
            <v>KA05</v>
          </cell>
          <cell r="D5836" t="str">
            <v>Academic and General Division</v>
          </cell>
        </row>
        <row r="5837">
          <cell r="A5837" t="str">
            <v>KA05</v>
          </cell>
          <cell r="B5837" t="str">
            <v>KA05 Purchasing Level 6</v>
          </cell>
          <cell r="C5837" t="str">
            <v>KA05</v>
          </cell>
          <cell r="D5837" t="str">
            <v>Academic and General Division</v>
          </cell>
        </row>
        <row r="5838">
          <cell r="A5838" t="str">
            <v>KA05</v>
          </cell>
          <cell r="B5838" t="str">
            <v>KA05 Purchasing Level 6</v>
          </cell>
          <cell r="C5838" t="str">
            <v>KA05</v>
          </cell>
          <cell r="D5838" t="str">
            <v>Academic and General Division</v>
          </cell>
        </row>
        <row r="5839">
          <cell r="A5839" t="str">
            <v>KA05</v>
          </cell>
          <cell r="B5839" t="str">
            <v>KA05 Purchasing Level 6</v>
          </cell>
          <cell r="C5839" t="str">
            <v>KA05</v>
          </cell>
          <cell r="D5839" t="str">
            <v>Academic and General Division</v>
          </cell>
        </row>
        <row r="5840">
          <cell r="A5840" t="str">
            <v>KA05</v>
          </cell>
          <cell r="B5840" t="str">
            <v>KA05 Purchasing Level 6</v>
          </cell>
          <cell r="C5840" t="str">
            <v>KA05</v>
          </cell>
          <cell r="D5840" t="str">
            <v>Academic and General Division</v>
          </cell>
        </row>
        <row r="5841">
          <cell r="A5841" t="str">
            <v>KA05</v>
          </cell>
          <cell r="B5841" t="str">
            <v>KA05 Purchasing Level 6</v>
          </cell>
          <cell r="C5841" t="str">
            <v>KA05</v>
          </cell>
          <cell r="D5841" t="str">
            <v>Academic and General Division</v>
          </cell>
        </row>
        <row r="5842">
          <cell r="A5842" t="str">
            <v>KA05</v>
          </cell>
          <cell r="B5842" t="str">
            <v>KA05 Receivables Level 6</v>
          </cell>
          <cell r="C5842" t="str">
            <v>KA05</v>
          </cell>
          <cell r="D5842" t="str">
            <v>Academic and General Division</v>
          </cell>
        </row>
        <row r="5843">
          <cell r="A5843" t="str">
            <v>KA05</v>
          </cell>
          <cell r="B5843" t="str">
            <v>KA05 Receivables Level 6</v>
          </cell>
          <cell r="C5843" t="str">
            <v>KA05</v>
          </cell>
          <cell r="D5843" t="str">
            <v>Academic and General Division</v>
          </cell>
        </row>
        <row r="5844">
          <cell r="A5844" t="str">
            <v>KA05</v>
          </cell>
          <cell r="B5844" t="str">
            <v>KA05 Receivables Level 6</v>
          </cell>
          <cell r="C5844" t="str">
            <v>KA05</v>
          </cell>
          <cell r="D5844" t="str">
            <v>Academic and General Division</v>
          </cell>
        </row>
        <row r="5845">
          <cell r="A5845" t="str">
            <v>KA05</v>
          </cell>
          <cell r="B5845" t="str">
            <v>KA05 Receivables Level 6</v>
          </cell>
          <cell r="C5845" t="str">
            <v>KA05</v>
          </cell>
          <cell r="D5845" t="str">
            <v>Academic and General Division</v>
          </cell>
        </row>
        <row r="5846">
          <cell r="A5846" t="str">
            <v>KA05</v>
          </cell>
          <cell r="B5846" t="str">
            <v>KA05 Receivables Level 6</v>
          </cell>
          <cell r="C5846" t="str">
            <v>KA05</v>
          </cell>
          <cell r="D5846" t="str">
            <v>Academic and General Division</v>
          </cell>
        </row>
        <row r="5847">
          <cell r="A5847" t="str">
            <v>KA05</v>
          </cell>
          <cell r="B5847" t="str">
            <v>KA05 Receivables level 7</v>
          </cell>
          <cell r="C5847" t="str">
            <v>KA05</v>
          </cell>
          <cell r="D5847" t="str">
            <v>Academic and General Division</v>
          </cell>
        </row>
        <row r="5848">
          <cell r="A5848" t="str">
            <v>KA05</v>
          </cell>
          <cell r="B5848" t="str">
            <v>KA05 Receivables level 7</v>
          </cell>
          <cell r="C5848" t="str">
            <v>KA05</v>
          </cell>
          <cell r="D5848" t="str">
            <v>Academic and General Division</v>
          </cell>
        </row>
        <row r="5849">
          <cell r="A5849" t="str">
            <v>KA05</v>
          </cell>
          <cell r="B5849" t="str">
            <v>KA05 Receivables level 7</v>
          </cell>
          <cell r="C5849" t="str">
            <v>KA05</v>
          </cell>
          <cell r="D5849" t="str">
            <v>Academic and General Division</v>
          </cell>
        </row>
        <row r="5850">
          <cell r="A5850" t="str">
            <v>KA05</v>
          </cell>
          <cell r="B5850" t="str">
            <v>KA05 Receivables level 7</v>
          </cell>
          <cell r="C5850" t="str">
            <v>KA05</v>
          </cell>
          <cell r="D5850" t="str">
            <v>Academic and General Division</v>
          </cell>
        </row>
        <row r="5851">
          <cell r="A5851" t="str">
            <v>KA05</v>
          </cell>
          <cell r="B5851" t="str">
            <v>KA05 Receivables level 7</v>
          </cell>
          <cell r="C5851" t="str">
            <v>KA05</v>
          </cell>
          <cell r="D5851" t="str">
            <v>Academic and General Division</v>
          </cell>
        </row>
        <row r="5852">
          <cell r="A5852" t="str">
            <v>KA06</v>
          </cell>
          <cell r="B5852" t="str">
            <v>KA06 Accounts Payable Level 2</v>
          </cell>
          <cell r="C5852" t="str">
            <v>KA06</v>
          </cell>
          <cell r="D5852" t="str">
            <v>Undergraduate Admissions Office</v>
          </cell>
        </row>
        <row r="5853">
          <cell r="A5853" t="str">
            <v>KA06</v>
          </cell>
          <cell r="B5853" t="str">
            <v>KA06 Accounts Payable Level 2</v>
          </cell>
          <cell r="C5853" t="str">
            <v>KA06</v>
          </cell>
          <cell r="D5853" t="str">
            <v>Undergraduate Admissions Office</v>
          </cell>
        </row>
        <row r="5854">
          <cell r="A5854" t="str">
            <v>KA06</v>
          </cell>
          <cell r="B5854" t="str">
            <v>KA06 General Ledger Level 3</v>
          </cell>
          <cell r="C5854" t="str">
            <v>KA06 - GL</v>
          </cell>
          <cell r="D5854" t="str">
            <v>Undergraduate Admissions Office</v>
          </cell>
        </row>
        <row r="5855">
          <cell r="A5855" t="str">
            <v>KA06</v>
          </cell>
          <cell r="B5855" t="str">
            <v>KA06 General Ledger Sal Level 3</v>
          </cell>
          <cell r="C5855" t="str">
            <v>KA06 - GL</v>
          </cell>
          <cell r="D5855" t="str">
            <v>Undergraduate Admissions Office</v>
          </cell>
        </row>
        <row r="5856">
          <cell r="A5856" t="str">
            <v>KA06</v>
          </cell>
          <cell r="B5856" t="str">
            <v>KA06 iProcurement</v>
          </cell>
          <cell r="C5856" t="str">
            <v>KA06</v>
          </cell>
          <cell r="D5856" t="str">
            <v>Undergraduate Admissions Office</v>
          </cell>
        </row>
        <row r="5857">
          <cell r="A5857" t="str">
            <v>KA06</v>
          </cell>
          <cell r="B5857" t="str">
            <v>KA06 iProcurement</v>
          </cell>
          <cell r="C5857" t="str">
            <v>KA06</v>
          </cell>
          <cell r="D5857" t="str">
            <v>Undergraduate Admissions Office</v>
          </cell>
        </row>
        <row r="5858">
          <cell r="A5858" t="str">
            <v>KA06</v>
          </cell>
          <cell r="B5858" t="str">
            <v>KA06 Purchasing Level 4</v>
          </cell>
          <cell r="C5858" t="str">
            <v>KA06</v>
          </cell>
          <cell r="D5858" t="str">
            <v>Undergraduate Admissions Office</v>
          </cell>
        </row>
        <row r="5859">
          <cell r="A5859" t="str">
            <v>KA06</v>
          </cell>
          <cell r="B5859" t="str">
            <v>KA06 Purchasing Level 4</v>
          </cell>
          <cell r="C5859" t="str">
            <v>KA06</v>
          </cell>
          <cell r="D5859" t="str">
            <v>Undergraduate Admissions Office</v>
          </cell>
        </row>
        <row r="5860">
          <cell r="A5860" t="str">
            <v>KA06</v>
          </cell>
          <cell r="B5860" t="str">
            <v>KA06 Purchasing Level 6</v>
          </cell>
          <cell r="C5860" t="str">
            <v>KA06</v>
          </cell>
          <cell r="D5860" t="str">
            <v>Undergraduate Admissions Office</v>
          </cell>
        </row>
        <row r="5861">
          <cell r="A5861" t="str">
            <v>KA06</v>
          </cell>
          <cell r="B5861" t="str">
            <v>KA06 Purchasing Level 6</v>
          </cell>
          <cell r="C5861" t="str">
            <v>KA06</v>
          </cell>
          <cell r="D5861" t="str">
            <v>Undergraduate Admissions Office</v>
          </cell>
        </row>
        <row r="5862">
          <cell r="A5862" t="str">
            <v>KA06</v>
          </cell>
          <cell r="B5862" t="str">
            <v>KA06 Receivables Level 4</v>
          </cell>
          <cell r="C5862" t="str">
            <v>KA06</v>
          </cell>
          <cell r="D5862" t="str">
            <v>Undergraduate Admissions Office</v>
          </cell>
        </row>
        <row r="5863">
          <cell r="A5863" t="str">
            <v>KA06</v>
          </cell>
          <cell r="B5863" t="str">
            <v>KA06 Receivables Level 4</v>
          </cell>
          <cell r="C5863" t="str">
            <v>KA06</v>
          </cell>
          <cell r="D5863" t="str">
            <v>Undergraduate Admissions Office</v>
          </cell>
        </row>
        <row r="5864">
          <cell r="A5864" t="str">
            <v>KA06</v>
          </cell>
          <cell r="B5864" t="str">
            <v>KA06 Receivables Level 6</v>
          </cell>
          <cell r="C5864" t="str">
            <v>KA06</v>
          </cell>
          <cell r="D5864" t="str">
            <v>Undergraduate Admissions Office</v>
          </cell>
        </row>
        <row r="5865">
          <cell r="A5865" t="str">
            <v>KA06</v>
          </cell>
          <cell r="B5865" t="str">
            <v>KA06 Receivables Level 6</v>
          </cell>
          <cell r="C5865" t="str">
            <v>KA06</v>
          </cell>
          <cell r="D5865" t="str">
            <v>Undergraduate Admissions Office</v>
          </cell>
        </row>
        <row r="5866">
          <cell r="A5866" t="str">
            <v>KB</v>
          </cell>
          <cell r="B5866" t="str">
            <v>KB Accounts Payable Level 1</v>
          </cell>
          <cell r="C5866" t="str">
            <v>KB</v>
          </cell>
          <cell r="D5866" t="str">
            <v>Public Affairs Directorate</v>
          </cell>
        </row>
        <row r="5867">
          <cell r="A5867" t="str">
            <v>KB</v>
          </cell>
          <cell r="B5867" t="str">
            <v>KB Accounts Payable Level 1</v>
          </cell>
          <cell r="C5867" t="str">
            <v>KB</v>
          </cell>
          <cell r="D5867" t="str">
            <v>Public Affairs Directorate</v>
          </cell>
        </row>
        <row r="5868">
          <cell r="A5868" t="str">
            <v>KB</v>
          </cell>
          <cell r="B5868" t="str">
            <v>KB Accounts Payable Level 2</v>
          </cell>
          <cell r="C5868" t="str">
            <v>KB</v>
          </cell>
          <cell r="D5868" t="str">
            <v>Public Affairs Directorate</v>
          </cell>
        </row>
        <row r="5869">
          <cell r="A5869" t="str">
            <v>KB</v>
          </cell>
          <cell r="B5869" t="str">
            <v>KB Accounts Payable Level 2</v>
          </cell>
          <cell r="C5869" t="str">
            <v>KB</v>
          </cell>
          <cell r="D5869" t="str">
            <v>Public Affairs Directorate</v>
          </cell>
        </row>
        <row r="5870">
          <cell r="A5870" t="str">
            <v>KB</v>
          </cell>
          <cell r="B5870" t="str">
            <v>KB General Ledger Level 1</v>
          </cell>
          <cell r="C5870" t="str">
            <v>KB - GL</v>
          </cell>
          <cell r="D5870" t="str">
            <v>Public Affairs Directorate</v>
          </cell>
        </row>
        <row r="5871">
          <cell r="A5871" t="str">
            <v>KB</v>
          </cell>
          <cell r="B5871" t="str">
            <v>KB General Ledger Level 2</v>
          </cell>
          <cell r="C5871" t="str">
            <v>KB - GL</v>
          </cell>
          <cell r="D5871" t="str">
            <v>Public Affairs Directorate</v>
          </cell>
        </row>
        <row r="5872">
          <cell r="A5872" t="str">
            <v>KB</v>
          </cell>
          <cell r="B5872" t="str">
            <v>KB General Ledger Level 3</v>
          </cell>
          <cell r="C5872" t="str">
            <v>KB - GL</v>
          </cell>
          <cell r="D5872" t="str">
            <v>Public Affairs Directorate</v>
          </cell>
        </row>
        <row r="5873">
          <cell r="A5873" t="str">
            <v>KB</v>
          </cell>
          <cell r="B5873" t="str">
            <v>KB General Ledger Sal Level 3</v>
          </cell>
          <cell r="C5873" t="str">
            <v>KB - GL</v>
          </cell>
          <cell r="D5873" t="str">
            <v>Public Affairs Directorate</v>
          </cell>
        </row>
        <row r="5874">
          <cell r="A5874" t="str">
            <v>KB</v>
          </cell>
          <cell r="B5874" t="str">
            <v>KB General Ledger Sal Level 4</v>
          </cell>
          <cell r="C5874" t="str">
            <v>KB - GL</v>
          </cell>
          <cell r="D5874" t="str">
            <v>Public Affairs Directorate</v>
          </cell>
        </row>
        <row r="5875">
          <cell r="A5875" t="str">
            <v>KB</v>
          </cell>
          <cell r="B5875" t="str">
            <v>KB iProcurement</v>
          </cell>
          <cell r="C5875" t="str">
            <v>KB</v>
          </cell>
          <cell r="D5875" t="str">
            <v>Public Affairs Directorate</v>
          </cell>
        </row>
        <row r="5876">
          <cell r="A5876" t="str">
            <v>KB</v>
          </cell>
          <cell r="B5876" t="str">
            <v>KB iProcurement</v>
          </cell>
          <cell r="C5876" t="str">
            <v>KB</v>
          </cell>
          <cell r="D5876" t="str">
            <v>Public Affairs Directorate</v>
          </cell>
        </row>
        <row r="5877">
          <cell r="A5877" t="str">
            <v>KB</v>
          </cell>
          <cell r="B5877" t="str">
            <v>KB Purchasing Level  6</v>
          </cell>
          <cell r="C5877" t="str">
            <v>KB</v>
          </cell>
          <cell r="D5877" t="str">
            <v>Public Affairs Directorate</v>
          </cell>
        </row>
        <row r="5878">
          <cell r="A5878" t="str">
            <v>KB</v>
          </cell>
          <cell r="B5878" t="str">
            <v>KB Purchasing Level  6</v>
          </cell>
          <cell r="C5878" t="str">
            <v>KB</v>
          </cell>
          <cell r="D5878" t="str">
            <v>Public Affairs Directorate</v>
          </cell>
        </row>
        <row r="5879">
          <cell r="A5879" t="str">
            <v>KB</v>
          </cell>
          <cell r="B5879" t="str">
            <v>KB Purchasing Level 5</v>
          </cell>
          <cell r="C5879" t="str">
            <v>KB</v>
          </cell>
          <cell r="D5879" t="str">
            <v>Public Affairs Directorate</v>
          </cell>
        </row>
        <row r="5880">
          <cell r="A5880" t="str">
            <v>KB</v>
          </cell>
          <cell r="B5880" t="str">
            <v>KB Purchasing Level 5</v>
          </cell>
          <cell r="C5880" t="str">
            <v>KB</v>
          </cell>
          <cell r="D5880" t="str">
            <v>Public Affairs Directorate</v>
          </cell>
        </row>
        <row r="5881">
          <cell r="A5881" t="str">
            <v>KB</v>
          </cell>
          <cell r="B5881" t="str">
            <v>KB Receivables Level 4</v>
          </cell>
          <cell r="C5881" t="str">
            <v>KB</v>
          </cell>
          <cell r="D5881" t="str">
            <v>Public Affairs Directorate</v>
          </cell>
        </row>
        <row r="5882">
          <cell r="A5882" t="str">
            <v>KB</v>
          </cell>
          <cell r="B5882" t="str">
            <v>KB Receivables Level 4</v>
          </cell>
          <cell r="C5882" t="str">
            <v>KB</v>
          </cell>
          <cell r="D5882" t="str">
            <v>Public Affairs Directorate</v>
          </cell>
        </row>
        <row r="5883">
          <cell r="A5883" t="str">
            <v>KB</v>
          </cell>
          <cell r="B5883" t="str">
            <v>KB Receivables Level 6</v>
          </cell>
          <cell r="C5883" t="str">
            <v>KB</v>
          </cell>
          <cell r="D5883" t="str">
            <v>Public Affairs Directorate</v>
          </cell>
        </row>
        <row r="5884">
          <cell r="A5884" t="str">
            <v>KB</v>
          </cell>
          <cell r="B5884" t="str">
            <v>KB Receivables Level 6</v>
          </cell>
          <cell r="C5884" t="str">
            <v>KB</v>
          </cell>
          <cell r="D5884" t="str">
            <v>Public Affairs Directorate</v>
          </cell>
        </row>
        <row r="5885">
          <cell r="A5885" t="str">
            <v>KC</v>
          </cell>
          <cell r="B5885" t="str">
            <v>KC Accounts Payable Level 1</v>
          </cell>
          <cell r="C5885" t="str">
            <v>KC</v>
          </cell>
          <cell r="D5885" t="str">
            <v>Research Services</v>
          </cell>
        </row>
        <row r="5886">
          <cell r="A5886" t="str">
            <v>KC</v>
          </cell>
          <cell r="B5886" t="str">
            <v>KC Accounts Payable Level 1</v>
          </cell>
          <cell r="C5886" t="str">
            <v>KC</v>
          </cell>
          <cell r="D5886" t="str">
            <v>Research Services</v>
          </cell>
        </row>
        <row r="5887">
          <cell r="A5887" t="str">
            <v>KC</v>
          </cell>
          <cell r="B5887" t="str">
            <v>KC Accounts Payable Level 2</v>
          </cell>
          <cell r="C5887" t="str">
            <v>KC</v>
          </cell>
          <cell r="D5887" t="str">
            <v>Research Services</v>
          </cell>
        </row>
        <row r="5888">
          <cell r="A5888" t="str">
            <v>KC</v>
          </cell>
          <cell r="B5888" t="str">
            <v>KC Accounts Payable Level 2</v>
          </cell>
          <cell r="C5888" t="str">
            <v>KC</v>
          </cell>
          <cell r="D5888" t="str">
            <v>Research Services</v>
          </cell>
        </row>
        <row r="5889">
          <cell r="A5889" t="str">
            <v>KC</v>
          </cell>
          <cell r="B5889" t="str">
            <v>KC Accounts Payable Level 4</v>
          </cell>
          <cell r="C5889" t="str">
            <v>KC</v>
          </cell>
          <cell r="D5889" t="str">
            <v>Research Services</v>
          </cell>
        </row>
        <row r="5890">
          <cell r="A5890" t="str">
            <v>KC</v>
          </cell>
          <cell r="B5890" t="str">
            <v>KC Accounts Payable Level 4</v>
          </cell>
          <cell r="C5890" t="str">
            <v>KC</v>
          </cell>
          <cell r="D5890" t="str">
            <v>Research Services</v>
          </cell>
        </row>
        <row r="5891">
          <cell r="A5891" t="str">
            <v>KC</v>
          </cell>
          <cell r="B5891" t="str">
            <v>KC General Ledger Level 1</v>
          </cell>
          <cell r="C5891" t="str">
            <v>KC - GL</v>
          </cell>
          <cell r="D5891" t="str">
            <v>Research Services</v>
          </cell>
        </row>
        <row r="5892">
          <cell r="A5892" t="str">
            <v>KC</v>
          </cell>
          <cell r="B5892" t="str">
            <v>KC General Ledger Level 2</v>
          </cell>
          <cell r="C5892" t="str">
            <v>KC - GL</v>
          </cell>
          <cell r="D5892" t="str">
            <v>Research Services</v>
          </cell>
        </row>
        <row r="5893">
          <cell r="A5893" t="str">
            <v>KC</v>
          </cell>
          <cell r="B5893" t="str">
            <v>KC General Ledger Level 3</v>
          </cell>
          <cell r="C5893" t="str">
            <v>KC - GL</v>
          </cell>
          <cell r="D5893" t="str">
            <v>Research Services</v>
          </cell>
        </row>
        <row r="5894">
          <cell r="A5894" t="str">
            <v>KC</v>
          </cell>
          <cell r="B5894" t="str">
            <v>KC General Ledger Sal Level 1</v>
          </cell>
          <cell r="C5894" t="str">
            <v>KC - GL</v>
          </cell>
          <cell r="D5894" t="str">
            <v>Research Services</v>
          </cell>
        </row>
        <row r="5895">
          <cell r="A5895" t="str">
            <v>KC</v>
          </cell>
          <cell r="B5895" t="str">
            <v>KC Grants Level 1</v>
          </cell>
          <cell r="C5895" t="str">
            <v>Grants Accounting</v>
          </cell>
          <cell r="D5895" t="str">
            <v>No Security Rule Assigned (Full Access)</v>
          </cell>
        </row>
        <row r="5896">
          <cell r="A5896" t="str">
            <v>KC</v>
          </cell>
          <cell r="B5896" t="str">
            <v>KC iProcurement</v>
          </cell>
          <cell r="C5896" t="str">
            <v>KC</v>
          </cell>
          <cell r="D5896" t="str">
            <v>Research Services</v>
          </cell>
        </row>
        <row r="5897">
          <cell r="A5897" t="str">
            <v>KC</v>
          </cell>
          <cell r="B5897" t="str">
            <v>KC iProcurement</v>
          </cell>
          <cell r="C5897" t="str">
            <v>KC</v>
          </cell>
          <cell r="D5897" t="str">
            <v>Research Services</v>
          </cell>
        </row>
        <row r="5898">
          <cell r="A5898" t="str">
            <v>KC</v>
          </cell>
          <cell r="B5898" t="str">
            <v>KC Purchasing Level 1</v>
          </cell>
          <cell r="C5898" t="str">
            <v>KC</v>
          </cell>
          <cell r="D5898" t="str">
            <v>Research Services</v>
          </cell>
        </row>
        <row r="5899">
          <cell r="A5899" t="str">
            <v>KC</v>
          </cell>
          <cell r="B5899" t="str">
            <v>KC Purchasing Level 1</v>
          </cell>
          <cell r="C5899" t="str">
            <v>KC</v>
          </cell>
          <cell r="D5899" t="str">
            <v>Research Services</v>
          </cell>
        </row>
        <row r="5900">
          <cell r="A5900" t="str">
            <v>KC</v>
          </cell>
          <cell r="B5900" t="str">
            <v>KC Purchasing Level 4</v>
          </cell>
          <cell r="C5900" t="str">
            <v>KC</v>
          </cell>
          <cell r="D5900" t="str">
            <v>Research Services</v>
          </cell>
        </row>
        <row r="5901">
          <cell r="A5901" t="str">
            <v>KC</v>
          </cell>
          <cell r="B5901" t="str">
            <v>KC Purchasing Level 4</v>
          </cell>
          <cell r="C5901" t="str">
            <v>KC</v>
          </cell>
          <cell r="D5901" t="str">
            <v>Research Services</v>
          </cell>
        </row>
        <row r="5902">
          <cell r="A5902" t="str">
            <v>KC</v>
          </cell>
          <cell r="B5902" t="str">
            <v>KC Purchasing Level 5</v>
          </cell>
          <cell r="C5902" t="str">
            <v>KC</v>
          </cell>
          <cell r="D5902" t="str">
            <v>Research Services</v>
          </cell>
        </row>
        <row r="5903">
          <cell r="A5903" t="str">
            <v>KC</v>
          </cell>
          <cell r="B5903" t="str">
            <v>KC Purchasing Level 5</v>
          </cell>
          <cell r="C5903" t="str">
            <v>KC</v>
          </cell>
          <cell r="D5903" t="str">
            <v>Research Services</v>
          </cell>
        </row>
        <row r="5904">
          <cell r="A5904" t="str">
            <v>KC</v>
          </cell>
          <cell r="B5904" t="str">
            <v>KC Purchasing Level 6</v>
          </cell>
          <cell r="C5904" t="str">
            <v>KC</v>
          </cell>
          <cell r="D5904" t="str">
            <v>Research Services</v>
          </cell>
        </row>
        <row r="5905">
          <cell r="A5905" t="str">
            <v>KC</v>
          </cell>
          <cell r="B5905" t="str">
            <v>KC Purchasing Level 6</v>
          </cell>
          <cell r="C5905" t="str">
            <v>KC</v>
          </cell>
          <cell r="D5905" t="str">
            <v>Research Services</v>
          </cell>
        </row>
        <row r="5906">
          <cell r="A5906" t="str">
            <v>KC</v>
          </cell>
          <cell r="B5906" t="str">
            <v>KC Receivables Level 4</v>
          </cell>
          <cell r="C5906" t="str">
            <v>KC</v>
          </cell>
          <cell r="D5906" t="str">
            <v>Research Services</v>
          </cell>
        </row>
        <row r="5907">
          <cell r="A5907" t="str">
            <v>KC</v>
          </cell>
          <cell r="B5907" t="str">
            <v>KC Receivables Level 4</v>
          </cell>
          <cell r="C5907" t="str">
            <v>KC</v>
          </cell>
          <cell r="D5907" t="str">
            <v>Research Services</v>
          </cell>
        </row>
        <row r="5908">
          <cell r="A5908" t="str">
            <v>KC</v>
          </cell>
          <cell r="B5908" t="str">
            <v>KC Receivables Level 6</v>
          </cell>
          <cell r="C5908" t="str">
            <v>KC</v>
          </cell>
          <cell r="D5908" t="str">
            <v>Research Services</v>
          </cell>
        </row>
        <row r="5909">
          <cell r="A5909" t="str">
            <v>KC</v>
          </cell>
          <cell r="B5909" t="str">
            <v>KC Receivables Level 6</v>
          </cell>
          <cell r="C5909" t="str">
            <v>KC</v>
          </cell>
          <cell r="D5909" t="str">
            <v>Research Services</v>
          </cell>
        </row>
        <row r="5910">
          <cell r="A5910" t="str">
            <v>KC</v>
          </cell>
          <cell r="B5910" t="str">
            <v>KC Receivables Level 7</v>
          </cell>
          <cell r="C5910" t="str">
            <v>KC</v>
          </cell>
          <cell r="D5910" t="str">
            <v>Research Services</v>
          </cell>
        </row>
        <row r="5911">
          <cell r="A5911" t="str">
            <v>KC</v>
          </cell>
          <cell r="B5911" t="str">
            <v>KC Receivables Level 7</v>
          </cell>
          <cell r="C5911" t="str">
            <v>KC</v>
          </cell>
          <cell r="D5911" t="str">
            <v>Research Services</v>
          </cell>
        </row>
        <row r="5912">
          <cell r="A5912" t="str">
            <v>KD</v>
          </cell>
          <cell r="B5912" t="str">
            <v>KD Purchasing Level 5</v>
          </cell>
          <cell r="C5912" t="str">
            <v>KR</v>
          </cell>
          <cell r="D5912" t="str">
            <v>Development Office</v>
          </cell>
        </row>
        <row r="5913">
          <cell r="A5913" t="str">
            <v>KD</v>
          </cell>
          <cell r="B5913" t="str">
            <v>KD Purchasing Level 5</v>
          </cell>
          <cell r="C5913" t="str">
            <v>KR</v>
          </cell>
          <cell r="D5913" t="str">
            <v>Development Office</v>
          </cell>
        </row>
        <row r="5914">
          <cell r="A5914" t="str">
            <v>KD</v>
          </cell>
          <cell r="B5914" t="str">
            <v>KD Purchasing Level 5</v>
          </cell>
          <cell r="C5914" t="str">
            <v>KR</v>
          </cell>
          <cell r="D5914" t="str">
            <v>Development Office</v>
          </cell>
        </row>
        <row r="5915">
          <cell r="A5915" t="str">
            <v>KD</v>
          </cell>
          <cell r="B5915" t="str">
            <v>KD Purchasing Level 6</v>
          </cell>
          <cell r="C5915" t="str">
            <v>KR</v>
          </cell>
          <cell r="D5915" t="str">
            <v>Development Office</v>
          </cell>
        </row>
        <row r="5916">
          <cell r="A5916" t="str">
            <v>KD</v>
          </cell>
          <cell r="B5916" t="str">
            <v>KD Purchasing Level 6</v>
          </cell>
          <cell r="C5916" t="str">
            <v>KR</v>
          </cell>
          <cell r="D5916" t="str">
            <v>Development Office</v>
          </cell>
        </row>
        <row r="5917">
          <cell r="A5917" t="str">
            <v>KD</v>
          </cell>
          <cell r="B5917" t="str">
            <v>KD Purchasing Level 6</v>
          </cell>
          <cell r="C5917" t="str">
            <v>KR</v>
          </cell>
          <cell r="D5917" t="str">
            <v>Development Office</v>
          </cell>
        </row>
        <row r="5918">
          <cell r="A5918" t="str">
            <v>KD</v>
          </cell>
          <cell r="B5918" t="str">
            <v>KD Receivables Level 6</v>
          </cell>
          <cell r="C5918" t="str">
            <v>KR</v>
          </cell>
          <cell r="D5918" t="str">
            <v>Development Office</v>
          </cell>
        </row>
        <row r="5919">
          <cell r="A5919" t="str">
            <v>KD</v>
          </cell>
          <cell r="B5919" t="str">
            <v>KD Receivables Level 6</v>
          </cell>
          <cell r="C5919" t="str">
            <v>KR</v>
          </cell>
          <cell r="D5919" t="str">
            <v>Development Office</v>
          </cell>
        </row>
        <row r="5920">
          <cell r="A5920" t="str">
            <v>KD</v>
          </cell>
          <cell r="B5920" t="str">
            <v>KD Receivables Level 6</v>
          </cell>
          <cell r="C5920" t="str">
            <v>KR</v>
          </cell>
          <cell r="D5920" t="str">
            <v>Development Office</v>
          </cell>
        </row>
        <row r="5921">
          <cell r="A5921" t="str">
            <v>KE</v>
          </cell>
          <cell r="B5921" t="str">
            <v>KE Accounts Payable Level 2</v>
          </cell>
          <cell r="C5921" t="str">
            <v>KE</v>
          </cell>
          <cell r="D5921" t="str">
            <v>Security Services</v>
          </cell>
        </row>
        <row r="5922">
          <cell r="A5922" t="str">
            <v>KE</v>
          </cell>
          <cell r="B5922" t="str">
            <v>KE Accounts Payable Level 2</v>
          </cell>
          <cell r="C5922" t="str">
            <v>KE</v>
          </cell>
          <cell r="D5922" t="str">
            <v>Security Services</v>
          </cell>
        </row>
        <row r="5923">
          <cell r="A5923" t="str">
            <v>KE</v>
          </cell>
          <cell r="B5923" t="str">
            <v>KE General Ledger Level 1</v>
          </cell>
          <cell r="C5923" t="str">
            <v>KE - GL</v>
          </cell>
          <cell r="D5923" t="str">
            <v>Security Services</v>
          </cell>
        </row>
        <row r="5924">
          <cell r="A5924" t="str">
            <v>KE</v>
          </cell>
          <cell r="B5924" t="str">
            <v>KE General Ledger Level 2</v>
          </cell>
          <cell r="C5924" t="str">
            <v>KE - GL</v>
          </cell>
          <cell r="D5924" t="str">
            <v>Security Services</v>
          </cell>
        </row>
        <row r="5925">
          <cell r="A5925" t="str">
            <v>KE</v>
          </cell>
          <cell r="B5925" t="str">
            <v>KE General Ledger Level 3</v>
          </cell>
          <cell r="C5925" t="str">
            <v>KE - GL</v>
          </cell>
          <cell r="D5925" t="str">
            <v>Security Services</v>
          </cell>
        </row>
        <row r="5926">
          <cell r="A5926" t="str">
            <v>KE</v>
          </cell>
          <cell r="B5926" t="str">
            <v>KE General Ledger Level 4</v>
          </cell>
          <cell r="C5926" t="str">
            <v>KE - GL</v>
          </cell>
          <cell r="D5926" t="str">
            <v>Security Services</v>
          </cell>
        </row>
        <row r="5927">
          <cell r="A5927" t="str">
            <v>KE</v>
          </cell>
          <cell r="B5927" t="str">
            <v>KE iProcurement</v>
          </cell>
          <cell r="C5927" t="str">
            <v>KE</v>
          </cell>
          <cell r="D5927" t="str">
            <v>Security Services</v>
          </cell>
        </row>
        <row r="5928">
          <cell r="A5928" t="str">
            <v>KE</v>
          </cell>
          <cell r="B5928" t="str">
            <v>KE iProcurement</v>
          </cell>
          <cell r="C5928" t="str">
            <v>KE</v>
          </cell>
          <cell r="D5928" t="str">
            <v>Security Services</v>
          </cell>
        </row>
        <row r="5929">
          <cell r="A5929" t="str">
            <v>KE</v>
          </cell>
          <cell r="B5929" t="str">
            <v>KE Purchasing Level 6</v>
          </cell>
          <cell r="C5929" t="str">
            <v>KE</v>
          </cell>
          <cell r="D5929" t="str">
            <v>Security Services</v>
          </cell>
        </row>
        <row r="5930">
          <cell r="A5930" t="str">
            <v>KE</v>
          </cell>
          <cell r="B5930" t="str">
            <v>KE Purchasing Level 6</v>
          </cell>
          <cell r="C5930" t="str">
            <v>KE</v>
          </cell>
          <cell r="D5930" t="str">
            <v>Security Services</v>
          </cell>
        </row>
        <row r="5931">
          <cell r="A5931" t="str">
            <v>KE</v>
          </cell>
          <cell r="B5931" t="str">
            <v>KE Receivables Level 6</v>
          </cell>
          <cell r="C5931" t="str">
            <v>KE</v>
          </cell>
          <cell r="D5931" t="str">
            <v>Security Services</v>
          </cell>
        </row>
        <row r="5932">
          <cell r="A5932" t="str">
            <v>KE</v>
          </cell>
          <cell r="B5932" t="str">
            <v>KE Receivables Level 6</v>
          </cell>
          <cell r="C5932" t="str">
            <v>KE</v>
          </cell>
          <cell r="D5932" t="str">
            <v>Security Services</v>
          </cell>
        </row>
        <row r="5933">
          <cell r="A5933" t="str">
            <v>KF</v>
          </cell>
          <cell r="B5933" t="str">
            <v>KF Accounts Payable Level 1</v>
          </cell>
          <cell r="C5933" t="str">
            <v>KF</v>
          </cell>
          <cell r="D5933" t="str">
            <v>Personnel Services</v>
          </cell>
        </row>
        <row r="5934">
          <cell r="A5934" t="str">
            <v>KF</v>
          </cell>
          <cell r="B5934" t="str">
            <v>KF Accounts Payable Level 1</v>
          </cell>
          <cell r="C5934" t="str">
            <v>KF</v>
          </cell>
          <cell r="D5934" t="str">
            <v>Personnel Services</v>
          </cell>
        </row>
        <row r="5935">
          <cell r="A5935" t="str">
            <v>KF</v>
          </cell>
          <cell r="B5935" t="str">
            <v>KF Accounts Payable Level 1</v>
          </cell>
          <cell r="C5935" t="str">
            <v>KF</v>
          </cell>
          <cell r="D5935" t="str">
            <v>Personnel Services</v>
          </cell>
        </row>
        <row r="5936">
          <cell r="A5936" t="str">
            <v>KF</v>
          </cell>
          <cell r="B5936" t="str">
            <v>KF Accounts Payable Level 1</v>
          </cell>
          <cell r="C5936" t="str">
            <v>KF</v>
          </cell>
          <cell r="D5936" t="str">
            <v>Personnel Services</v>
          </cell>
        </row>
        <row r="5937">
          <cell r="A5937" t="str">
            <v>KF</v>
          </cell>
          <cell r="B5937" t="str">
            <v>KF Accounts Payable Level 2</v>
          </cell>
          <cell r="C5937" t="str">
            <v>KF</v>
          </cell>
          <cell r="D5937" t="str">
            <v>Personnel Services</v>
          </cell>
        </row>
        <row r="5938">
          <cell r="A5938" t="str">
            <v>KF</v>
          </cell>
          <cell r="B5938" t="str">
            <v>KF Accounts Payable Level 2</v>
          </cell>
          <cell r="C5938" t="str">
            <v>KF</v>
          </cell>
          <cell r="D5938" t="str">
            <v>Personnel Services</v>
          </cell>
        </row>
        <row r="5939">
          <cell r="A5939" t="str">
            <v>KF</v>
          </cell>
          <cell r="B5939" t="str">
            <v>KF Accounts Payable Level 2</v>
          </cell>
          <cell r="C5939" t="str">
            <v>KF</v>
          </cell>
          <cell r="D5939" t="str">
            <v>Personnel Services</v>
          </cell>
        </row>
        <row r="5940">
          <cell r="A5940" t="str">
            <v>KF</v>
          </cell>
          <cell r="B5940" t="str">
            <v>KF Accounts Payable Level 2</v>
          </cell>
          <cell r="C5940" t="str">
            <v>KF</v>
          </cell>
          <cell r="D5940" t="str">
            <v>Personnel Services</v>
          </cell>
        </row>
        <row r="5941">
          <cell r="A5941" t="str">
            <v>KF</v>
          </cell>
          <cell r="B5941" t="str">
            <v>KF Accounts Payable Level 3</v>
          </cell>
          <cell r="C5941" t="str">
            <v>KF</v>
          </cell>
          <cell r="D5941" t="str">
            <v>Personnel Services</v>
          </cell>
        </row>
        <row r="5942">
          <cell r="A5942" t="str">
            <v>KF</v>
          </cell>
          <cell r="B5942" t="str">
            <v>KF Accounts Payable Level 3</v>
          </cell>
          <cell r="C5942" t="str">
            <v>KF</v>
          </cell>
          <cell r="D5942" t="str">
            <v>Personnel Services</v>
          </cell>
        </row>
        <row r="5943">
          <cell r="A5943" t="str">
            <v>KF</v>
          </cell>
          <cell r="B5943" t="str">
            <v>KF Accounts Payable Level 3</v>
          </cell>
          <cell r="C5943" t="str">
            <v>KF</v>
          </cell>
          <cell r="D5943" t="str">
            <v>Personnel Services</v>
          </cell>
        </row>
        <row r="5944">
          <cell r="A5944" t="str">
            <v>KF</v>
          </cell>
          <cell r="B5944" t="str">
            <v>KF Accounts Payable Level 3</v>
          </cell>
          <cell r="C5944" t="str">
            <v>KF</v>
          </cell>
          <cell r="D5944" t="str">
            <v>Personnel Services</v>
          </cell>
        </row>
        <row r="5945">
          <cell r="A5945" t="str">
            <v>KF</v>
          </cell>
          <cell r="B5945" t="str">
            <v>KF General Ledger Level 1</v>
          </cell>
          <cell r="C5945" t="str">
            <v>KF - GL</v>
          </cell>
          <cell r="D5945" t="str">
            <v>Personnel Services</v>
          </cell>
        </row>
        <row r="5946">
          <cell r="A5946" t="str">
            <v>KF</v>
          </cell>
          <cell r="B5946" t="str">
            <v>KF General Ledger Level 1</v>
          </cell>
          <cell r="C5946" t="str">
            <v>KF - GL</v>
          </cell>
          <cell r="D5946" t="str">
            <v>Personnel Services</v>
          </cell>
        </row>
        <row r="5947">
          <cell r="A5947" t="str">
            <v>KF</v>
          </cell>
          <cell r="B5947" t="str">
            <v>KF General Ledger Level 1</v>
          </cell>
          <cell r="C5947" t="str">
            <v>KF - GL</v>
          </cell>
          <cell r="D5947" t="str">
            <v>Personnel Services</v>
          </cell>
        </row>
        <row r="5948">
          <cell r="A5948" t="str">
            <v>KF</v>
          </cell>
          <cell r="B5948" t="str">
            <v>KF General Ledger Level 2</v>
          </cell>
          <cell r="C5948" t="str">
            <v>KF - GL</v>
          </cell>
          <cell r="D5948" t="str">
            <v>Personnel Services</v>
          </cell>
        </row>
        <row r="5949">
          <cell r="A5949" t="str">
            <v>KF</v>
          </cell>
          <cell r="B5949" t="str">
            <v>KF General Ledger Level 2</v>
          </cell>
          <cell r="C5949" t="str">
            <v>KF - GL</v>
          </cell>
          <cell r="D5949" t="str">
            <v>Personnel Services</v>
          </cell>
        </row>
        <row r="5950">
          <cell r="A5950" t="str">
            <v>KF</v>
          </cell>
          <cell r="B5950" t="str">
            <v>KF General Ledger Level 2</v>
          </cell>
          <cell r="C5950" t="str">
            <v>KF - GL</v>
          </cell>
          <cell r="D5950" t="str">
            <v>Personnel Services</v>
          </cell>
        </row>
        <row r="5951">
          <cell r="A5951" t="str">
            <v>KF</v>
          </cell>
          <cell r="B5951" t="str">
            <v>KF General Ledger Level 3</v>
          </cell>
          <cell r="C5951" t="str">
            <v>KF - GL</v>
          </cell>
          <cell r="D5951" t="str">
            <v>Personnel Services</v>
          </cell>
        </row>
        <row r="5952">
          <cell r="A5952" t="str">
            <v>KF</v>
          </cell>
          <cell r="B5952" t="str">
            <v>KF General Ledger Level 3</v>
          </cell>
          <cell r="C5952" t="str">
            <v>KF - GL</v>
          </cell>
          <cell r="D5952" t="str">
            <v>Personnel Services</v>
          </cell>
        </row>
        <row r="5953">
          <cell r="A5953" t="str">
            <v>KF</v>
          </cell>
          <cell r="B5953" t="str">
            <v>KF General Ledger Level 3</v>
          </cell>
          <cell r="C5953" t="str">
            <v>KF - GL</v>
          </cell>
          <cell r="D5953" t="str">
            <v>Personnel Services</v>
          </cell>
        </row>
        <row r="5954">
          <cell r="A5954" t="str">
            <v>KF</v>
          </cell>
          <cell r="B5954" t="str">
            <v>KF General Ledger Level 4</v>
          </cell>
          <cell r="C5954" t="str">
            <v>KF - GL</v>
          </cell>
          <cell r="D5954" t="str">
            <v>Personnel Services</v>
          </cell>
        </row>
        <row r="5955">
          <cell r="A5955" t="str">
            <v>KF</v>
          </cell>
          <cell r="B5955" t="str">
            <v>KF General Ledger Level 4</v>
          </cell>
          <cell r="C5955" t="str">
            <v>KF - GL</v>
          </cell>
          <cell r="D5955" t="str">
            <v>Personnel Services</v>
          </cell>
        </row>
        <row r="5956">
          <cell r="A5956" t="str">
            <v>KF</v>
          </cell>
          <cell r="B5956" t="str">
            <v>KF General Ledger Level 4</v>
          </cell>
          <cell r="C5956" t="str">
            <v>KF - GL</v>
          </cell>
          <cell r="D5956" t="str">
            <v>Personnel Services</v>
          </cell>
        </row>
        <row r="5957">
          <cell r="A5957" t="str">
            <v>KF</v>
          </cell>
          <cell r="B5957" t="str">
            <v>KF General Ledger Sal Level 2</v>
          </cell>
          <cell r="C5957" t="str">
            <v>KF - GL</v>
          </cell>
          <cell r="D5957" t="str">
            <v>Personnel Services</v>
          </cell>
        </row>
        <row r="5958">
          <cell r="A5958" t="str">
            <v>KF</v>
          </cell>
          <cell r="B5958" t="str">
            <v>KF General Ledger Sal Level 2</v>
          </cell>
          <cell r="C5958" t="str">
            <v>KF - GL</v>
          </cell>
          <cell r="D5958" t="str">
            <v>Personnel Services</v>
          </cell>
        </row>
        <row r="5959">
          <cell r="A5959" t="str">
            <v>KF</v>
          </cell>
          <cell r="B5959" t="str">
            <v>KF General Ledger Sal Level 2</v>
          </cell>
          <cell r="C5959" t="str">
            <v>KF - GL</v>
          </cell>
          <cell r="D5959" t="str">
            <v>Personnel Services</v>
          </cell>
        </row>
        <row r="5960">
          <cell r="A5960" t="str">
            <v>KF</v>
          </cell>
          <cell r="B5960" t="str">
            <v>KF General Ledger Sal Level 3</v>
          </cell>
          <cell r="C5960" t="str">
            <v>KF - GL</v>
          </cell>
          <cell r="D5960" t="str">
            <v>Personnel Services</v>
          </cell>
        </row>
        <row r="5961">
          <cell r="A5961" t="str">
            <v>KF</v>
          </cell>
          <cell r="B5961" t="str">
            <v>KF General Ledger Sal Level 3</v>
          </cell>
          <cell r="C5961" t="str">
            <v>KF - GL</v>
          </cell>
          <cell r="D5961" t="str">
            <v>Personnel Services</v>
          </cell>
        </row>
        <row r="5962">
          <cell r="A5962" t="str">
            <v>KF</v>
          </cell>
          <cell r="B5962" t="str">
            <v>KF General Ledger Sal Level 3</v>
          </cell>
          <cell r="C5962" t="str">
            <v>KF - GL</v>
          </cell>
          <cell r="D5962" t="str">
            <v>Personnel Services</v>
          </cell>
        </row>
        <row r="5963">
          <cell r="A5963" t="str">
            <v>KF</v>
          </cell>
          <cell r="B5963" t="str">
            <v>KF Grants Sal Level 6</v>
          </cell>
          <cell r="C5963" t="str">
            <v>Grants Accounting</v>
          </cell>
          <cell r="D5963" t="str">
            <v>No Security Rule Assigned (Full Access)</v>
          </cell>
        </row>
        <row r="5964">
          <cell r="A5964" t="str">
            <v>KF</v>
          </cell>
          <cell r="B5964" t="str">
            <v>KF iProcurement</v>
          </cell>
          <cell r="C5964" t="str">
            <v>KF</v>
          </cell>
          <cell r="D5964" t="str">
            <v>Personnel Services</v>
          </cell>
        </row>
        <row r="5965">
          <cell r="A5965" t="str">
            <v>KF</v>
          </cell>
          <cell r="B5965" t="str">
            <v>KF iProcurement</v>
          </cell>
          <cell r="C5965" t="str">
            <v>KF</v>
          </cell>
          <cell r="D5965" t="str">
            <v>Personnel Services</v>
          </cell>
        </row>
        <row r="5966">
          <cell r="A5966" t="str">
            <v>KF</v>
          </cell>
          <cell r="B5966" t="str">
            <v>KF iProcurement</v>
          </cell>
          <cell r="C5966" t="str">
            <v>KF</v>
          </cell>
          <cell r="D5966" t="str">
            <v>Personnel Services</v>
          </cell>
        </row>
        <row r="5967">
          <cell r="A5967" t="str">
            <v>KF</v>
          </cell>
          <cell r="B5967" t="str">
            <v>KF iProcurement</v>
          </cell>
          <cell r="C5967" t="str">
            <v>KF</v>
          </cell>
          <cell r="D5967" t="str">
            <v>Personnel Services</v>
          </cell>
        </row>
        <row r="5968">
          <cell r="A5968" t="str">
            <v>KF</v>
          </cell>
          <cell r="B5968" t="str">
            <v>KF Order Management Level 1</v>
          </cell>
          <cell r="C5968" t="str">
            <v>Order Management</v>
          </cell>
          <cell r="D5968" t="str">
            <v>No Security Rule Assigned (Full Access)</v>
          </cell>
        </row>
        <row r="5969">
          <cell r="A5969" t="str">
            <v>KF</v>
          </cell>
          <cell r="B5969" t="str">
            <v>KF Purchasing Level 1</v>
          </cell>
          <cell r="C5969" t="str">
            <v>KF</v>
          </cell>
          <cell r="D5969" t="str">
            <v>Personnel Services</v>
          </cell>
        </row>
        <row r="5970">
          <cell r="A5970" t="str">
            <v>KF</v>
          </cell>
          <cell r="B5970" t="str">
            <v>KF Purchasing Level 1</v>
          </cell>
          <cell r="C5970" t="str">
            <v>KF</v>
          </cell>
          <cell r="D5970" t="str">
            <v>Personnel Services</v>
          </cell>
        </row>
        <row r="5971">
          <cell r="A5971" t="str">
            <v>KF</v>
          </cell>
          <cell r="B5971" t="str">
            <v>KF Purchasing Level 1</v>
          </cell>
          <cell r="C5971" t="str">
            <v>KF</v>
          </cell>
          <cell r="D5971" t="str">
            <v>Personnel Services</v>
          </cell>
        </row>
        <row r="5972">
          <cell r="A5972" t="str">
            <v>KF</v>
          </cell>
          <cell r="B5972" t="str">
            <v>KF Purchasing Level 1</v>
          </cell>
          <cell r="C5972" t="str">
            <v>KF</v>
          </cell>
          <cell r="D5972" t="str">
            <v>Personnel Services</v>
          </cell>
        </row>
        <row r="5973">
          <cell r="A5973" t="str">
            <v>KF</v>
          </cell>
          <cell r="B5973" t="str">
            <v>KF Purchasing Level 3</v>
          </cell>
          <cell r="C5973" t="str">
            <v>KF</v>
          </cell>
          <cell r="D5973" t="str">
            <v>Personnel Services</v>
          </cell>
        </row>
        <row r="5974">
          <cell r="A5974" t="str">
            <v>KF</v>
          </cell>
          <cell r="B5974" t="str">
            <v>KF Purchasing Level 3</v>
          </cell>
          <cell r="C5974" t="str">
            <v>KF</v>
          </cell>
          <cell r="D5974" t="str">
            <v>Personnel Services</v>
          </cell>
        </row>
        <row r="5975">
          <cell r="A5975" t="str">
            <v>KF</v>
          </cell>
          <cell r="B5975" t="str">
            <v>KF Purchasing Level 3</v>
          </cell>
          <cell r="C5975" t="str">
            <v>KF</v>
          </cell>
          <cell r="D5975" t="str">
            <v>Personnel Services</v>
          </cell>
        </row>
        <row r="5976">
          <cell r="A5976" t="str">
            <v>KF</v>
          </cell>
          <cell r="B5976" t="str">
            <v>KF Purchasing Level 3</v>
          </cell>
          <cell r="C5976" t="str">
            <v>KF</v>
          </cell>
          <cell r="D5976" t="str">
            <v>Personnel Services</v>
          </cell>
        </row>
        <row r="5977">
          <cell r="A5977" t="str">
            <v>KF</v>
          </cell>
          <cell r="B5977" t="str">
            <v>KF Purchasing Level 4</v>
          </cell>
          <cell r="C5977" t="str">
            <v>KF</v>
          </cell>
          <cell r="D5977" t="str">
            <v>Personnel Services</v>
          </cell>
        </row>
        <row r="5978">
          <cell r="A5978" t="str">
            <v>KF</v>
          </cell>
          <cell r="B5978" t="str">
            <v>KF Purchasing Level 4</v>
          </cell>
          <cell r="C5978" t="str">
            <v>KF</v>
          </cell>
          <cell r="D5978" t="str">
            <v>Personnel Services</v>
          </cell>
        </row>
        <row r="5979">
          <cell r="A5979" t="str">
            <v>KF</v>
          </cell>
          <cell r="B5979" t="str">
            <v>KF Purchasing Level 4</v>
          </cell>
          <cell r="C5979" t="str">
            <v>KF</v>
          </cell>
          <cell r="D5979" t="str">
            <v>Personnel Services</v>
          </cell>
        </row>
        <row r="5980">
          <cell r="A5980" t="str">
            <v>KF</v>
          </cell>
          <cell r="B5980" t="str">
            <v>KF Purchasing Level 4</v>
          </cell>
          <cell r="C5980" t="str">
            <v>KF</v>
          </cell>
          <cell r="D5980" t="str">
            <v>Personnel Services</v>
          </cell>
        </row>
        <row r="5981">
          <cell r="A5981" t="str">
            <v>KF</v>
          </cell>
          <cell r="B5981" t="str">
            <v>KF Purchasing Level 5</v>
          </cell>
          <cell r="C5981" t="str">
            <v>KF</v>
          </cell>
          <cell r="D5981" t="str">
            <v>Personnel Services</v>
          </cell>
        </row>
        <row r="5982">
          <cell r="A5982" t="str">
            <v>KF</v>
          </cell>
          <cell r="B5982" t="str">
            <v>KF Purchasing Level 5</v>
          </cell>
          <cell r="C5982" t="str">
            <v>KF</v>
          </cell>
          <cell r="D5982" t="str">
            <v>Personnel Services</v>
          </cell>
        </row>
        <row r="5983">
          <cell r="A5983" t="str">
            <v>KF</v>
          </cell>
          <cell r="B5983" t="str">
            <v>KF Purchasing Level 5</v>
          </cell>
          <cell r="C5983" t="str">
            <v>KF</v>
          </cell>
          <cell r="D5983" t="str">
            <v>Personnel Services</v>
          </cell>
        </row>
        <row r="5984">
          <cell r="A5984" t="str">
            <v>KF</v>
          </cell>
          <cell r="B5984" t="str">
            <v>KF Purchasing Level 5</v>
          </cell>
          <cell r="C5984" t="str">
            <v>KF</v>
          </cell>
          <cell r="D5984" t="str">
            <v>Personnel Services</v>
          </cell>
        </row>
        <row r="5985">
          <cell r="A5985" t="str">
            <v>KF</v>
          </cell>
          <cell r="B5985" t="str">
            <v>KF Purchasing Level 6</v>
          </cell>
          <cell r="C5985" t="str">
            <v>KF</v>
          </cell>
          <cell r="D5985" t="str">
            <v>Personnel Services</v>
          </cell>
        </row>
        <row r="5986">
          <cell r="A5986" t="str">
            <v>KF</v>
          </cell>
          <cell r="B5986" t="str">
            <v>KF Purchasing Level 6</v>
          </cell>
          <cell r="C5986" t="str">
            <v>KF</v>
          </cell>
          <cell r="D5986" t="str">
            <v>Personnel Services</v>
          </cell>
        </row>
        <row r="5987">
          <cell r="A5987" t="str">
            <v>KF</v>
          </cell>
          <cell r="B5987" t="str">
            <v>KF Purchasing Level 6</v>
          </cell>
          <cell r="C5987" t="str">
            <v>KF</v>
          </cell>
          <cell r="D5987" t="str">
            <v>Personnel Services</v>
          </cell>
        </row>
        <row r="5988">
          <cell r="A5988" t="str">
            <v>KF</v>
          </cell>
          <cell r="B5988" t="str">
            <v>KF Purchasing Level 6</v>
          </cell>
          <cell r="C5988" t="str">
            <v>KF</v>
          </cell>
          <cell r="D5988" t="str">
            <v>Personnel Services</v>
          </cell>
        </row>
        <row r="5989">
          <cell r="A5989" t="str">
            <v>KF</v>
          </cell>
          <cell r="B5989" t="str">
            <v>KF Receivables Level 4</v>
          </cell>
          <cell r="C5989" t="str">
            <v>KF</v>
          </cell>
          <cell r="D5989" t="str">
            <v>Personnel Services</v>
          </cell>
        </row>
        <row r="5990">
          <cell r="A5990" t="str">
            <v>KF</v>
          </cell>
          <cell r="B5990" t="str">
            <v>KF Receivables Level 4</v>
          </cell>
          <cell r="C5990" t="str">
            <v>KF</v>
          </cell>
          <cell r="D5990" t="str">
            <v>Personnel Services</v>
          </cell>
        </row>
        <row r="5991">
          <cell r="A5991" t="str">
            <v>KF</v>
          </cell>
          <cell r="B5991" t="str">
            <v>KF Receivables Level 4</v>
          </cell>
          <cell r="C5991" t="str">
            <v>KF</v>
          </cell>
          <cell r="D5991" t="str">
            <v>Personnel Services</v>
          </cell>
        </row>
        <row r="5992">
          <cell r="A5992" t="str">
            <v>KF</v>
          </cell>
          <cell r="B5992" t="str">
            <v>KF Receivables Level 4</v>
          </cell>
          <cell r="C5992" t="str">
            <v>KF</v>
          </cell>
          <cell r="D5992" t="str">
            <v>Personnel Services</v>
          </cell>
        </row>
        <row r="5993">
          <cell r="A5993" t="str">
            <v>KF</v>
          </cell>
          <cell r="B5993" t="str">
            <v>KF Receivables Level 6</v>
          </cell>
          <cell r="C5993" t="str">
            <v>KF</v>
          </cell>
          <cell r="D5993" t="str">
            <v>Personnel Services</v>
          </cell>
        </row>
        <row r="5994">
          <cell r="A5994" t="str">
            <v>KF</v>
          </cell>
          <cell r="B5994" t="str">
            <v>KF Receivables Level 6</v>
          </cell>
          <cell r="C5994" t="str">
            <v>KF</v>
          </cell>
          <cell r="D5994" t="str">
            <v>Personnel Services</v>
          </cell>
        </row>
        <row r="5995">
          <cell r="A5995" t="str">
            <v>KF</v>
          </cell>
          <cell r="B5995" t="str">
            <v>KF Receivables Level 6</v>
          </cell>
          <cell r="C5995" t="str">
            <v>KF</v>
          </cell>
          <cell r="D5995" t="str">
            <v>Personnel Services</v>
          </cell>
        </row>
        <row r="5996">
          <cell r="A5996" t="str">
            <v>KF</v>
          </cell>
          <cell r="B5996" t="str">
            <v>KF Receivables Level 6</v>
          </cell>
          <cell r="C5996" t="str">
            <v>KF</v>
          </cell>
          <cell r="D5996" t="str">
            <v>Personnel Services</v>
          </cell>
        </row>
        <row r="5997">
          <cell r="A5997" t="str">
            <v>KH</v>
          </cell>
          <cell r="B5997" t="str">
            <v>KH Accounts Payable Level 1</v>
          </cell>
          <cell r="C5997" t="str">
            <v>Payables</v>
          </cell>
          <cell r="D5997" t="str">
            <v>No Security Rule Assigned (Full Access)</v>
          </cell>
        </row>
        <row r="5998">
          <cell r="A5998" t="str">
            <v>KH</v>
          </cell>
          <cell r="B5998" t="str">
            <v>KH Accounts Payable Level 2</v>
          </cell>
          <cell r="C5998" t="str">
            <v>Payables</v>
          </cell>
          <cell r="D5998" t="str">
            <v>No Security Rule Assigned (Full Access)</v>
          </cell>
        </row>
        <row r="5999">
          <cell r="A5999" t="str">
            <v>KH</v>
          </cell>
          <cell r="B5999" t="str">
            <v>KH Accounts Payable Level 3</v>
          </cell>
          <cell r="C5999" t="str">
            <v>Payables</v>
          </cell>
          <cell r="D5999" t="str">
            <v>No Security Rule Assigned (Full Access)</v>
          </cell>
        </row>
        <row r="6000">
          <cell r="A6000" t="str">
            <v>KH</v>
          </cell>
          <cell r="B6000" t="str">
            <v>KH Accounts Payable Level 4</v>
          </cell>
          <cell r="C6000" t="str">
            <v>Payables</v>
          </cell>
          <cell r="D6000" t="str">
            <v>No Security Rule Assigned (Full Access)</v>
          </cell>
        </row>
        <row r="6001">
          <cell r="A6001" t="str">
            <v>KH</v>
          </cell>
          <cell r="B6001" t="str">
            <v>KH Accounts Payable Level 5</v>
          </cell>
          <cell r="C6001" t="str">
            <v>Payables</v>
          </cell>
          <cell r="D6001" t="str">
            <v>No Security Rule Assigned (Full Access)</v>
          </cell>
        </row>
        <row r="6002">
          <cell r="A6002" t="str">
            <v>KH</v>
          </cell>
          <cell r="B6002" t="str">
            <v>KH Accounts Payable Level 6</v>
          </cell>
          <cell r="C6002" t="str">
            <v>Payables</v>
          </cell>
          <cell r="D6002" t="str">
            <v>No Security Rule Assigned (Full Access)</v>
          </cell>
        </row>
        <row r="6003">
          <cell r="A6003" t="str">
            <v>KH</v>
          </cell>
          <cell r="B6003" t="str">
            <v>KH Cash Management Level 1</v>
          </cell>
          <cell r="C6003" t="str">
            <v>Cash Management</v>
          </cell>
          <cell r="D6003" t="str">
            <v>No Security Rule Assigned (Full Access)</v>
          </cell>
        </row>
        <row r="6004">
          <cell r="A6004" t="str">
            <v>KH</v>
          </cell>
          <cell r="B6004" t="str">
            <v>KH Construction Projects Level 6</v>
          </cell>
          <cell r="C6004" t="str">
            <v>Grants Accounting</v>
          </cell>
          <cell r="D6004" t="str">
            <v>No Security Rule Assigned (Full Access)</v>
          </cell>
        </row>
        <row r="6005">
          <cell r="A6005" t="str">
            <v>KH</v>
          </cell>
          <cell r="B6005" t="str">
            <v>KH Construction Projects Level 7</v>
          </cell>
          <cell r="C6005" t="str">
            <v>Grants Accounting</v>
          </cell>
          <cell r="D6005" t="str">
            <v>No Security Rule Assigned (Full Access)</v>
          </cell>
        </row>
        <row r="6006">
          <cell r="A6006" t="str">
            <v>KH</v>
          </cell>
          <cell r="B6006" t="str">
            <v>KH Construction Projects Level 8</v>
          </cell>
          <cell r="C6006" t="str">
            <v>Grants Accounting</v>
          </cell>
          <cell r="D6006" t="str">
            <v>No Security Rule Assigned (Full Access)</v>
          </cell>
        </row>
        <row r="6007">
          <cell r="A6007" t="str">
            <v>KH</v>
          </cell>
          <cell r="B6007" t="str">
            <v>KH General Ledger Level 1</v>
          </cell>
          <cell r="C6007" t="str">
            <v>General Ledger</v>
          </cell>
          <cell r="D6007" t="str">
            <v>No Security Rule Assigned (Full Access)</v>
          </cell>
        </row>
        <row r="6008">
          <cell r="A6008" t="str">
            <v>KH</v>
          </cell>
          <cell r="B6008" t="str">
            <v>KH General Ledger Level 2</v>
          </cell>
          <cell r="C6008" t="str">
            <v>General Ledger</v>
          </cell>
          <cell r="D6008" t="str">
            <v>No Security Rule Assigned (Full Access)</v>
          </cell>
        </row>
        <row r="6009">
          <cell r="A6009" t="str">
            <v>KH</v>
          </cell>
          <cell r="B6009" t="str">
            <v>KH General Ledger Level 3</v>
          </cell>
          <cell r="C6009" t="str">
            <v>General Ledger</v>
          </cell>
          <cell r="D6009" t="str">
            <v>No Security Rule Assigned (Full Access)</v>
          </cell>
        </row>
        <row r="6010">
          <cell r="A6010" t="str">
            <v>KH</v>
          </cell>
          <cell r="B6010" t="str">
            <v>KH General Ledger Level 4</v>
          </cell>
          <cell r="C6010" t="str">
            <v>General Ledger</v>
          </cell>
          <cell r="D6010" t="str">
            <v>No Security Rule Assigned (Full Access)</v>
          </cell>
        </row>
        <row r="6011">
          <cell r="A6011" t="str">
            <v>KH</v>
          </cell>
          <cell r="B6011" t="str">
            <v>KH General Ledger Level 5</v>
          </cell>
          <cell r="C6011" t="str">
            <v>General Ledger</v>
          </cell>
          <cell r="D6011" t="str">
            <v>No Security Rule Assigned (Full Access)</v>
          </cell>
        </row>
        <row r="6012">
          <cell r="A6012" t="str">
            <v>KH</v>
          </cell>
          <cell r="B6012" t="str">
            <v>KH General Ledger Sal Level 1</v>
          </cell>
          <cell r="C6012" t="str">
            <v>General Ledger</v>
          </cell>
          <cell r="D6012" t="str">
            <v>No Security Rule Assigned (Full Access)</v>
          </cell>
        </row>
        <row r="6013">
          <cell r="A6013" t="str">
            <v>KH</v>
          </cell>
          <cell r="B6013" t="str">
            <v>KH General Ledger Sal Level 2</v>
          </cell>
          <cell r="C6013" t="str">
            <v>General Ledger</v>
          </cell>
          <cell r="D6013" t="str">
            <v>No Security Rule Assigned (Full Access)</v>
          </cell>
        </row>
        <row r="6014">
          <cell r="A6014" t="str">
            <v>KH</v>
          </cell>
          <cell r="B6014" t="str">
            <v>KH General Ledger Sal Level 3</v>
          </cell>
          <cell r="C6014" t="str">
            <v>General Ledger</v>
          </cell>
          <cell r="D6014" t="str">
            <v>No Security Rule Assigned (Full Access)</v>
          </cell>
        </row>
        <row r="6015">
          <cell r="A6015" t="str">
            <v>KH</v>
          </cell>
          <cell r="B6015" t="str">
            <v>KH General Ledger Sal Level 4</v>
          </cell>
          <cell r="C6015" t="str">
            <v>General Ledger</v>
          </cell>
          <cell r="D6015" t="str">
            <v>No Security Rule Assigned (Full Access)</v>
          </cell>
        </row>
        <row r="6016">
          <cell r="A6016" t="str">
            <v>KH</v>
          </cell>
          <cell r="B6016" t="str">
            <v>KH Grants Level 1</v>
          </cell>
          <cell r="C6016" t="str">
            <v>Grants Accounting</v>
          </cell>
          <cell r="D6016" t="str">
            <v>No Security Rule Assigned (Full Access)</v>
          </cell>
        </row>
        <row r="6017">
          <cell r="A6017" t="str">
            <v>KH</v>
          </cell>
          <cell r="B6017" t="str">
            <v>KH Grants Level 2</v>
          </cell>
          <cell r="C6017" t="str">
            <v>Grants Accounting</v>
          </cell>
          <cell r="D6017" t="str">
            <v>No Security Rule Assigned (Full Access)</v>
          </cell>
        </row>
        <row r="6018">
          <cell r="A6018" t="str">
            <v>KH</v>
          </cell>
          <cell r="B6018" t="str">
            <v>KH Grants Level 3</v>
          </cell>
          <cell r="C6018" t="str">
            <v>Grants Accounting</v>
          </cell>
          <cell r="D6018" t="str">
            <v>No Security Rule Assigned (Full Access)</v>
          </cell>
        </row>
        <row r="6019">
          <cell r="A6019" t="str">
            <v>KH</v>
          </cell>
          <cell r="B6019" t="str">
            <v>KH Grants Level 4</v>
          </cell>
          <cell r="C6019" t="str">
            <v>Grants Accounting</v>
          </cell>
          <cell r="D6019" t="str">
            <v>No Security Rule Assigned (Full Access)</v>
          </cell>
        </row>
        <row r="6020">
          <cell r="A6020" t="str">
            <v>KH</v>
          </cell>
          <cell r="B6020" t="str">
            <v>KH Grants Level 5</v>
          </cell>
          <cell r="C6020" t="str">
            <v>Grants Accounting</v>
          </cell>
          <cell r="D6020" t="str">
            <v>No Security Rule Assigned (Full Access)</v>
          </cell>
        </row>
        <row r="6021">
          <cell r="A6021" t="str">
            <v>KH</v>
          </cell>
          <cell r="B6021" t="str">
            <v>KH Grants Level 6</v>
          </cell>
          <cell r="C6021" t="str">
            <v>Grants Accounting</v>
          </cell>
          <cell r="D6021" t="str">
            <v>No Security Rule Assigned (Full Access)</v>
          </cell>
        </row>
        <row r="6022">
          <cell r="A6022" t="str">
            <v>KH</v>
          </cell>
          <cell r="B6022" t="str">
            <v>KH Grants Level 7</v>
          </cell>
          <cell r="C6022" t="str">
            <v>Grants Accounting</v>
          </cell>
          <cell r="D6022" t="str">
            <v>No Security Rule Assigned (Full Access)</v>
          </cell>
        </row>
        <row r="6023">
          <cell r="A6023" t="str">
            <v>KH</v>
          </cell>
          <cell r="B6023" t="str">
            <v>KH Grants Level 8</v>
          </cell>
          <cell r="C6023" t="str">
            <v>Grants Accounting</v>
          </cell>
          <cell r="D6023" t="str">
            <v>No Security Rule Assigned (Full Access)</v>
          </cell>
        </row>
        <row r="6024">
          <cell r="A6024" t="str">
            <v>KH</v>
          </cell>
          <cell r="B6024" t="str">
            <v>KH Grants Sal Level 1</v>
          </cell>
          <cell r="C6024" t="str">
            <v>Grants Accounting</v>
          </cell>
          <cell r="D6024" t="str">
            <v>No Security Rule Assigned (Full Access)</v>
          </cell>
        </row>
        <row r="6025">
          <cell r="A6025" t="str">
            <v>KH</v>
          </cell>
          <cell r="B6025" t="str">
            <v>KH Grants Sal Level 4</v>
          </cell>
          <cell r="C6025" t="str">
            <v>Grants Accounting</v>
          </cell>
          <cell r="D6025" t="str">
            <v>No Security Rule Assigned (Full Access)</v>
          </cell>
        </row>
        <row r="6026">
          <cell r="A6026" t="str">
            <v>KH</v>
          </cell>
          <cell r="B6026" t="str">
            <v>KH Grants Sal Level 5</v>
          </cell>
          <cell r="C6026" t="str">
            <v>Grants Accounting</v>
          </cell>
          <cell r="D6026" t="str">
            <v>No Security Rule Assigned (Full Access)</v>
          </cell>
        </row>
        <row r="6027">
          <cell r="A6027" t="str">
            <v>KH</v>
          </cell>
          <cell r="B6027" t="str">
            <v>KH Grants Sal Level 6</v>
          </cell>
          <cell r="C6027" t="str">
            <v>Grants Accounting</v>
          </cell>
          <cell r="D6027" t="str">
            <v>No Security Rule Assigned (Full Access)</v>
          </cell>
        </row>
        <row r="6028">
          <cell r="A6028" t="str">
            <v>KH</v>
          </cell>
          <cell r="B6028" t="str">
            <v>KH Grants Sal Level 7</v>
          </cell>
          <cell r="C6028" t="str">
            <v>Grants Accounting</v>
          </cell>
          <cell r="D6028" t="str">
            <v>No Security Rule Assigned (Full Access)</v>
          </cell>
        </row>
        <row r="6029">
          <cell r="A6029" t="str">
            <v>KH</v>
          </cell>
          <cell r="B6029" t="str">
            <v>KH iProcurement</v>
          </cell>
          <cell r="C6029" t="str">
            <v>Self-Service Web Applications</v>
          </cell>
          <cell r="D6029" t="str">
            <v>No Security Rule Assigned (Full Access)</v>
          </cell>
        </row>
        <row r="6030">
          <cell r="A6030" t="str">
            <v>KH</v>
          </cell>
          <cell r="B6030" t="str">
            <v>KH Order Management Level 1</v>
          </cell>
          <cell r="C6030" t="str">
            <v>Order Management</v>
          </cell>
          <cell r="D6030" t="str">
            <v>No Security Rule Assigned (Full Access)</v>
          </cell>
        </row>
        <row r="6031">
          <cell r="A6031" t="str">
            <v>KH</v>
          </cell>
          <cell r="B6031" t="str">
            <v>KH Order Management Level 2</v>
          </cell>
          <cell r="C6031" t="str">
            <v>Order Management</v>
          </cell>
          <cell r="D6031" t="str">
            <v>No Security Rule Assigned (Full Access)</v>
          </cell>
        </row>
        <row r="6032">
          <cell r="A6032" t="str">
            <v>KH</v>
          </cell>
          <cell r="B6032" t="str">
            <v>KH Purchasing Level 1</v>
          </cell>
          <cell r="C6032" t="str">
            <v>Purchasing</v>
          </cell>
          <cell r="D6032" t="str">
            <v>No Security Rule Assigned (Full Access)</v>
          </cell>
        </row>
        <row r="6033">
          <cell r="A6033" t="str">
            <v>KH</v>
          </cell>
          <cell r="B6033" t="str">
            <v>KH Purchasing Level 2</v>
          </cell>
          <cell r="C6033" t="str">
            <v>Purchasing</v>
          </cell>
          <cell r="D6033" t="str">
            <v>No Security Rule Assigned (Full Access)</v>
          </cell>
        </row>
        <row r="6034">
          <cell r="A6034" t="str">
            <v>KH</v>
          </cell>
          <cell r="B6034" t="str">
            <v>KH Purchasing Level 3</v>
          </cell>
          <cell r="C6034" t="str">
            <v>Purchasing</v>
          </cell>
          <cell r="D6034" t="str">
            <v>No Security Rule Assigned (Full Access)</v>
          </cell>
        </row>
        <row r="6035">
          <cell r="A6035" t="str">
            <v>KH</v>
          </cell>
          <cell r="B6035" t="str">
            <v>KH Purchasing Level 4</v>
          </cell>
          <cell r="C6035" t="str">
            <v>Purchasing</v>
          </cell>
          <cell r="D6035" t="str">
            <v>No Security Rule Assigned (Full Access)</v>
          </cell>
        </row>
        <row r="6036">
          <cell r="A6036" t="str">
            <v>KH</v>
          </cell>
          <cell r="B6036" t="str">
            <v>KH Purchasing Level 5</v>
          </cell>
          <cell r="C6036" t="str">
            <v>Purchasing</v>
          </cell>
          <cell r="D6036" t="str">
            <v>No Security Rule Assigned (Full Access)</v>
          </cell>
        </row>
        <row r="6037">
          <cell r="A6037" t="str">
            <v>KH</v>
          </cell>
          <cell r="B6037" t="str">
            <v>KH Purchasing Level 6</v>
          </cell>
          <cell r="C6037" t="str">
            <v>Purchasing</v>
          </cell>
          <cell r="D6037" t="str">
            <v>No Security Rule Assigned (Full Access)</v>
          </cell>
        </row>
        <row r="6038">
          <cell r="A6038" t="str">
            <v>KH</v>
          </cell>
          <cell r="B6038" t="str">
            <v>KH Purchasing Level 8</v>
          </cell>
          <cell r="C6038" t="str">
            <v>Purchasing</v>
          </cell>
          <cell r="D6038" t="str">
            <v>No Security Rule Assigned (Full Access)</v>
          </cell>
        </row>
        <row r="6039">
          <cell r="A6039" t="str">
            <v>KH</v>
          </cell>
          <cell r="B6039" t="str">
            <v>KH Receivables Level 1</v>
          </cell>
          <cell r="C6039" t="str">
            <v>Receivables</v>
          </cell>
          <cell r="D6039" t="str">
            <v>No Security Rule Assigned (Full Access)</v>
          </cell>
        </row>
        <row r="6040">
          <cell r="A6040" t="str">
            <v>KH</v>
          </cell>
          <cell r="B6040" t="str">
            <v>KH Receivables Level 2</v>
          </cell>
          <cell r="C6040" t="str">
            <v>Receivables</v>
          </cell>
          <cell r="D6040" t="str">
            <v>No Security Rule Assigned (Full Access)</v>
          </cell>
        </row>
        <row r="6041">
          <cell r="A6041" t="str">
            <v>KH</v>
          </cell>
          <cell r="B6041" t="str">
            <v>KH Receivables Level 3</v>
          </cell>
          <cell r="C6041" t="str">
            <v>Receivables</v>
          </cell>
          <cell r="D6041" t="str">
            <v>No Security Rule Assigned (Full Access)</v>
          </cell>
        </row>
        <row r="6042">
          <cell r="A6042" t="str">
            <v>KH</v>
          </cell>
          <cell r="B6042" t="str">
            <v>KH Receivables Level 6</v>
          </cell>
          <cell r="C6042" t="str">
            <v>Receivables</v>
          </cell>
          <cell r="D6042" t="str">
            <v>No Security Rule Assigned (Full Access)</v>
          </cell>
        </row>
        <row r="6043">
          <cell r="A6043" t="str">
            <v>KH</v>
          </cell>
          <cell r="B6043" t="str">
            <v>KH Receivables Level 7</v>
          </cell>
          <cell r="C6043" t="str">
            <v>Receivables</v>
          </cell>
          <cell r="D6043" t="str">
            <v>No Security Rule Assigned (Full Access)</v>
          </cell>
        </row>
        <row r="6044">
          <cell r="A6044" t="str">
            <v>KH</v>
          </cell>
          <cell r="B6044" t="str">
            <v>KH Receivables Level 8</v>
          </cell>
          <cell r="C6044" t="str">
            <v>Receivables</v>
          </cell>
          <cell r="D6044" t="str">
            <v>No Security Rule Assigned (Full Access)</v>
          </cell>
        </row>
        <row r="6045">
          <cell r="A6045" t="str">
            <v>KH</v>
          </cell>
          <cell r="B6045" t="str">
            <v>KH Treasury Level 1</v>
          </cell>
          <cell r="C6045" t="str">
            <v>Treasury</v>
          </cell>
          <cell r="D6045" t="str">
            <v>No Security Rule Assigned (Full Access)</v>
          </cell>
        </row>
        <row r="6046">
          <cell r="A6046" t="str">
            <v>KK</v>
          </cell>
          <cell r="B6046" t="str">
            <v>KK General Ledger Level 3</v>
          </cell>
          <cell r="C6046" t="str">
            <v>KK - GL</v>
          </cell>
          <cell r="D6046" t="str">
            <v>Childcare Committee</v>
          </cell>
        </row>
        <row r="6047">
          <cell r="A6047" t="str">
            <v>KL</v>
          </cell>
          <cell r="B6047" t="str">
            <v>KL Accounts Payable Level 2</v>
          </cell>
          <cell r="C6047" t="str">
            <v>KL</v>
          </cell>
          <cell r="D6047" t="str">
            <v>Bus Dev &amp; Osiris Project Office</v>
          </cell>
        </row>
        <row r="6048">
          <cell r="A6048" t="str">
            <v>KL</v>
          </cell>
          <cell r="B6048" t="str">
            <v>KL Accounts Payable Level 2</v>
          </cell>
          <cell r="C6048" t="str">
            <v>KL</v>
          </cell>
          <cell r="D6048" t="str">
            <v>Bus Dev &amp; Osiris Project Office</v>
          </cell>
        </row>
        <row r="6049">
          <cell r="A6049" t="str">
            <v>KL</v>
          </cell>
          <cell r="B6049" t="str">
            <v>KL Accounts Payable Level 2</v>
          </cell>
          <cell r="C6049" t="str">
            <v>KL</v>
          </cell>
          <cell r="D6049" t="str">
            <v>Bus Dev &amp; Osiris Project Office</v>
          </cell>
        </row>
        <row r="6050">
          <cell r="A6050" t="str">
            <v>KL</v>
          </cell>
          <cell r="B6050" t="str">
            <v>KL Accounts Payable Level 2</v>
          </cell>
          <cell r="C6050" t="str">
            <v>KL</v>
          </cell>
          <cell r="D6050" t="str">
            <v>Bus Dev &amp; Osiris Project Office</v>
          </cell>
        </row>
        <row r="6051">
          <cell r="A6051" t="str">
            <v>KL</v>
          </cell>
          <cell r="B6051" t="str">
            <v>KL Accounts Payable Level 2</v>
          </cell>
          <cell r="C6051" t="str">
            <v>KL</v>
          </cell>
          <cell r="D6051" t="str">
            <v>Bus Dev &amp; Osiris Project Office</v>
          </cell>
        </row>
        <row r="6052">
          <cell r="A6052" t="str">
            <v>KL</v>
          </cell>
          <cell r="B6052" t="str">
            <v>KL Accounts Payable Level 2</v>
          </cell>
          <cell r="C6052" t="str">
            <v>KL</v>
          </cell>
          <cell r="D6052" t="str">
            <v>Bus Dev &amp; Osiris Project Office</v>
          </cell>
        </row>
        <row r="6053">
          <cell r="A6053" t="str">
            <v>KL</v>
          </cell>
          <cell r="B6053" t="str">
            <v>KL Accounts Payable Level 2</v>
          </cell>
          <cell r="C6053" t="str">
            <v>KL</v>
          </cell>
          <cell r="D6053" t="str">
            <v>Bus Dev &amp; Osiris Project Office</v>
          </cell>
        </row>
        <row r="6054">
          <cell r="A6054" t="str">
            <v>KL</v>
          </cell>
          <cell r="B6054" t="str">
            <v>KL Accounts Payable Level 2</v>
          </cell>
          <cell r="C6054" t="str">
            <v>KL</v>
          </cell>
          <cell r="D6054" t="str">
            <v>Bus Dev &amp; Osiris Project Office</v>
          </cell>
        </row>
        <row r="6055">
          <cell r="A6055" t="str">
            <v>KL</v>
          </cell>
          <cell r="B6055" t="str">
            <v>KL Accounts Payable Level 2</v>
          </cell>
          <cell r="C6055" t="str">
            <v>KL</v>
          </cell>
          <cell r="D6055" t="str">
            <v>Bus Dev &amp; Osiris Project Office</v>
          </cell>
        </row>
        <row r="6056">
          <cell r="A6056" t="str">
            <v>KL</v>
          </cell>
          <cell r="B6056" t="str">
            <v>KL Accounts Payable Level 2</v>
          </cell>
          <cell r="C6056" t="str">
            <v>KL</v>
          </cell>
          <cell r="D6056" t="str">
            <v>Bus Dev &amp; Osiris Project Office</v>
          </cell>
        </row>
        <row r="6057">
          <cell r="A6057" t="str">
            <v>KL</v>
          </cell>
          <cell r="B6057" t="str">
            <v>KL Accounts Payable Level 2</v>
          </cell>
          <cell r="C6057" t="str">
            <v>KL</v>
          </cell>
          <cell r="D6057" t="str">
            <v>Bus Dev &amp; Osiris Project Office</v>
          </cell>
        </row>
        <row r="6058">
          <cell r="A6058" t="str">
            <v>KL</v>
          </cell>
          <cell r="B6058" t="str">
            <v>KL Accounts Payable Level 2</v>
          </cell>
          <cell r="C6058" t="str">
            <v>KL</v>
          </cell>
          <cell r="D6058" t="str">
            <v>Bus Dev &amp; Osiris Project Office</v>
          </cell>
        </row>
        <row r="6059">
          <cell r="A6059" t="str">
            <v>KL</v>
          </cell>
          <cell r="B6059" t="str">
            <v>KL Accounts Payable Level 2</v>
          </cell>
          <cell r="C6059" t="str">
            <v>KL</v>
          </cell>
          <cell r="D6059" t="str">
            <v>Bus Dev &amp; Osiris Project Office</v>
          </cell>
        </row>
        <row r="6060">
          <cell r="A6060" t="str">
            <v>KL</v>
          </cell>
          <cell r="B6060" t="str">
            <v>KL Accounts Payable Level 2</v>
          </cell>
          <cell r="C6060" t="str">
            <v>KL</v>
          </cell>
          <cell r="D6060" t="str">
            <v>Bus Dev &amp; Osiris Project Office</v>
          </cell>
        </row>
        <row r="6061">
          <cell r="A6061" t="str">
            <v>KL</v>
          </cell>
          <cell r="B6061" t="str">
            <v>KL Accounts Payable Level 2</v>
          </cell>
          <cell r="C6061" t="str">
            <v>KL</v>
          </cell>
          <cell r="D6061" t="str">
            <v>Bus Dev &amp; Osiris Project Office</v>
          </cell>
        </row>
        <row r="6062">
          <cell r="A6062" t="str">
            <v>KL</v>
          </cell>
          <cell r="B6062" t="str">
            <v>KL Accounts Payable Level 2</v>
          </cell>
          <cell r="C6062" t="str">
            <v>KL</v>
          </cell>
          <cell r="D6062" t="str">
            <v>Bus Dev &amp; Osiris Project Office</v>
          </cell>
        </row>
        <row r="6063">
          <cell r="A6063" t="str">
            <v>KL</v>
          </cell>
          <cell r="B6063" t="str">
            <v>KL Accounts Payable Level 2</v>
          </cell>
          <cell r="C6063" t="str">
            <v>KL</v>
          </cell>
          <cell r="D6063" t="str">
            <v>Bus Dev &amp; Osiris Project Office</v>
          </cell>
        </row>
        <row r="6064">
          <cell r="A6064" t="str">
            <v>KL</v>
          </cell>
          <cell r="B6064" t="str">
            <v>KL General Ledger Level 2</v>
          </cell>
          <cell r="C6064" t="str">
            <v>KL- GL</v>
          </cell>
          <cell r="D6064" t="str">
            <v>Bus Dev &amp; Osiris Project Office</v>
          </cell>
        </row>
        <row r="6065">
          <cell r="A6065" t="str">
            <v>KL</v>
          </cell>
          <cell r="B6065" t="str">
            <v>KL General Ledger Level 2</v>
          </cell>
          <cell r="C6065" t="str">
            <v>KL- GL</v>
          </cell>
          <cell r="D6065" t="str">
            <v>Bus Dev &amp; Osiris Project Office</v>
          </cell>
        </row>
        <row r="6066">
          <cell r="A6066" t="str">
            <v>KL</v>
          </cell>
          <cell r="B6066" t="str">
            <v>KL General Ledger Level 2</v>
          </cell>
          <cell r="C6066" t="str">
            <v>KL- GL</v>
          </cell>
          <cell r="D6066" t="str">
            <v>Bus Dev &amp; Osiris Project Office</v>
          </cell>
        </row>
        <row r="6067">
          <cell r="A6067" t="str">
            <v>KL</v>
          </cell>
          <cell r="B6067" t="str">
            <v>KL General Ledger Level 2</v>
          </cell>
          <cell r="C6067" t="str">
            <v>KL- GL</v>
          </cell>
          <cell r="D6067" t="str">
            <v>Bus Dev &amp; Osiris Project Office</v>
          </cell>
        </row>
        <row r="6068">
          <cell r="A6068" t="str">
            <v>KL</v>
          </cell>
          <cell r="B6068" t="str">
            <v>KL General Ledger Level 2</v>
          </cell>
          <cell r="C6068" t="str">
            <v>KL- GL</v>
          </cell>
          <cell r="D6068" t="str">
            <v>Bus Dev &amp; Osiris Project Office</v>
          </cell>
        </row>
        <row r="6069">
          <cell r="A6069" t="str">
            <v>KL</v>
          </cell>
          <cell r="B6069" t="str">
            <v>KL General Ledger Level 2</v>
          </cell>
          <cell r="C6069" t="str">
            <v>KL- GL</v>
          </cell>
          <cell r="D6069" t="str">
            <v>Bus Dev &amp; Osiris Project Office</v>
          </cell>
        </row>
        <row r="6070">
          <cell r="A6070" t="str">
            <v>KL</v>
          </cell>
          <cell r="B6070" t="str">
            <v>KL General Ledger Level 2</v>
          </cell>
          <cell r="C6070" t="str">
            <v>KL- GL</v>
          </cell>
          <cell r="D6070" t="str">
            <v>Bus Dev &amp; Osiris Project Office</v>
          </cell>
        </row>
        <row r="6071">
          <cell r="A6071" t="str">
            <v>KL</v>
          </cell>
          <cell r="B6071" t="str">
            <v>KL General Ledger Level 2</v>
          </cell>
          <cell r="C6071" t="str">
            <v>KL- GL</v>
          </cell>
          <cell r="D6071" t="str">
            <v>Bus Dev &amp; Osiris Project Office</v>
          </cell>
        </row>
        <row r="6072">
          <cell r="A6072" t="str">
            <v>KL</v>
          </cell>
          <cell r="B6072" t="str">
            <v>KL General Ledger Level 2</v>
          </cell>
          <cell r="C6072" t="str">
            <v>KL- GL</v>
          </cell>
          <cell r="D6072" t="str">
            <v>Bus Dev &amp; Osiris Project Office</v>
          </cell>
        </row>
        <row r="6073">
          <cell r="A6073" t="str">
            <v>KL</v>
          </cell>
          <cell r="B6073" t="str">
            <v>KL General Ledger Level 2</v>
          </cell>
          <cell r="C6073" t="str">
            <v>KL- GL</v>
          </cell>
          <cell r="D6073" t="str">
            <v>Bus Dev &amp; Osiris Project Office</v>
          </cell>
        </row>
        <row r="6074">
          <cell r="A6074" t="str">
            <v>KL</v>
          </cell>
          <cell r="B6074" t="str">
            <v>KL General Ledger Level 2</v>
          </cell>
          <cell r="C6074" t="str">
            <v>KL- GL</v>
          </cell>
          <cell r="D6074" t="str">
            <v>Bus Dev &amp; Osiris Project Office</v>
          </cell>
        </row>
        <row r="6075">
          <cell r="A6075" t="str">
            <v>KL</v>
          </cell>
          <cell r="B6075" t="str">
            <v>KL General Ledger Level 2</v>
          </cell>
          <cell r="C6075" t="str">
            <v>KL- GL</v>
          </cell>
          <cell r="D6075" t="str">
            <v>Bus Dev &amp; Osiris Project Office</v>
          </cell>
        </row>
        <row r="6076">
          <cell r="A6076" t="str">
            <v>KL</v>
          </cell>
          <cell r="B6076" t="str">
            <v>KL General Ledger Level 2</v>
          </cell>
          <cell r="C6076" t="str">
            <v>KL- GL</v>
          </cell>
          <cell r="D6076" t="str">
            <v>Bus Dev &amp; Osiris Project Office</v>
          </cell>
        </row>
        <row r="6077">
          <cell r="A6077" t="str">
            <v>KL</v>
          </cell>
          <cell r="B6077" t="str">
            <v>KL General Ledger Level 2</v>
          </cell>
          <cell r="C6077" t="str">
            <v>KL- GL</v>
          </cell>
          <cell r="D6077" t="str">
            <v>Bus Dev &amp; Osiris Project Office</v>
          </cell>
        </row>
        <row r="6078">
          <cell r="A6078" t="str">
            <v>KL</v>
          </cell>
          <cell r="B6078" t="str">
            <v>KL General Ledger Level 2</v>
          </cell>
          <cell r="C6078" t="str">
            <v>KL- GL</v>
          </cell>
          <cell r="D6078" t="str">
            <v>Bus Dev &amp; Osiris Project Office</v>
          </cell>
        </row>
        <row r="6079">
          <cell r="A6079" t="str">
            <v>KL</v>
          </cell>
          <cell r="B6079" t="str">
            <v>KL General Ledger Level 2</v>
          </cell>
          <cell r="C6079" t="str">
            <v>KL- GL</v>
          </cell>
          <cell r="D6079" t="str">
            <v>Bus Dev &amp; Osiris Project Office</v>
          </cell>
        </row>
        <row r="6080">
          <cell r="A6080" t="str">
            <v>KL</v>
          </cell>
          <cell r="B6080" t="str">
            <v>KL General Ledger Level 3</v>
          </cell>
          <cell r="C6080" t="str">
            <v>KL- GL</v>
          </cell>
          <cell r="D6080" t="str">
            <v>Bus Dev &amp; Osiris Project Office</v>
          </cell>
        </row>
        <row r="6081">
          <cell r="A6081" t="str">
            <v>KL</v>
          </cell>
          <cell r="B6081" t="str">
            <v>KL General Ledger Level 3</v>
          </cell>
          <cell r="C6081" t="str">
            <v>KL- GL</v>
          </cell>
          <cell r="D6081" t="str">
            <v>Bus Dev &amp; Osiris Project Office</v>
          </cell>
        </row>
        <row r="6082">
          <cell r="A6082" t="str">
            <v>KL</v>
          </cell>
          <cell r="B6082" t="str">
            <v>KL General Ledger Level 3</v>
          </cell>
          <cell r="C6082" t="str">
            <v>KL- GL</v>
          </cell>
          <cell r="D6082" t="str">
            <v>Bus Dev &amp; Osiris Project Office</v>
          </cell>
        </row>
        <row r="6083">
          <cell r="A6083" t="str">
            <v>KL</v>
          </cell>
          <cell r="B6083" t="str">
            <v>KL General Ledger Level 3</v>
          </cell>
          <cell r="C6083" t="str">
            <v>KL- GL</v>
          </cell>
          <cell r="D6083" t="str">
            <v>Bus Dev &amp; Osiris Project Office</v>
          </cell>
        </row>
        <row r="6084">
          <cell r="A6084" t="str">
            <v>KL</v>
          </cell>
          <cell r="B6084" t="str">
            <v>KL General Ledger Level 3</v>
          </cell>
          <cell r="C6084" t="str">
            <v>KL- GL</v>
          </cell>
          <cell r="D6084" t="str">
            <v>Bus Dev &amp; Osiris Project Office</v>
          </cell>
        </row>
        <row r="6085">
          <cell r="A6085" t="str">
            <v>KL</v>
          </cell>
          <cell r="B6085" t="str">
            <v>KL General Ledger Level 3</v>
          </cell>
          <cell r="C6085" t="str">
            <v>KL- GL</v>
          </cell>
          <cell r="D6085" t="str">
            <v>Bus Dev &amp; Osiris Project Office</v>
          </cell>
        </row>
        <row r="6086">
          <cell r="A6086" t="str">
            <v>KL</v>
          </cell>
          <cell r="B6086" t="str">
            <v>KL General Ledger Level 3</v>
          </cell>
          <cell r="C6086" t="str">
            <v>KL- GL</v>
          </cell>
          <cell r="D6086" t="str">
            <v>Bus Dev &amp; Osiris Project Office</v>
          </cell>
        </row>
        <row r="6087">
          <cell r="A6087" t="str">
            <v>KL</v>
          </cell>
          <cell r="B6087" t="str">
            <v>KL General Ledger Level 3</v>
          </cell>
          <cell r="C6087" t="str">
            <v>KL- GL</v>
          </cell>
          <cell r="D6087" t="str">
            <v>Bus Dev &amp; Osiris Project Office</v>
          </cell>
        </row>
        <row r="6088">
          <cell r="A6088" t="str">
            <v>KL</v>
          </cell>
          <cell r="B6088" t="str">
            <v>KL General Ledger Level 3</v>
          </cell>
          <cell r="C6088" t="str">
            <v>KL- GL</v>
          </cell>
          <cell r="D6088" t="str">
            <v>Bus Dev &amp; Osiris Project Office</v>
          </cell>
        </row>
        <row r="6089">
          <cell r="A6089" t="str">
            <v>KL</v>
          </cell>
          <cell r="B6089" t="str">
            <v>KL General Ledger Level 3</v>
          </cell>
          <cell r="C6089" t="str">
            <v>KL- GL</v>
          </cell>
          <cell r="D6089" t="str">
            <v>Bus Dev &amp; Osiris Project Office</v>
          </cell>
        </row>
        <row r="6090">
          <cell r="A6090" t="str">
            <v>KL</v>
          </cell>
          <cell r="B6090" t="str">
            <v>KL General Ledger Level 3</v>
          </cell>
          <cell r="C6090" t="str">
            <v>KL- GL</v>
          </cell>
          <cell r="D6090" t="str">
            <v>Bus Dev &amp; Osiris Project Office</v>
          </cell>
        </row>
        <row r="6091">
          <cell r="A6091" t="str">
            <v>KL</v>
          </cell>
          <cell r="B6091" t="str">
            <v>KL General Ledger Level 3</v>
          </cell>
          <cell r="C6091" t="str">
            <v>KL- GL</v>
          </cell>
          <cell r="D6091" t="str">
            <v>Bus Dev &amp; Osiris Project Office</v>
          </cell>
        </row>
        <row r="6092">
          <cell r="A6092" t="str">
            <v>KL</v>
          </cell>
          <cell r="B6092" t="str">
            <v>KL General Ledger Level 3</v>
          </cell>
          <cell r="C6092" t="str">
            <v>KL- GL</v>
          </cell>
          <cell r="D6092" t="str">
            <v>Bus Dev &amp; Osiris Project Office</v>
          </cell>
        </row>
        <row r="6093">
          <cell r="A6093" t="str">
            <v>KL</v>
          </cell>
          <cell r="B6093" t="str">
            <v>KL General Ledger Level 3</v>
          </cell>
          <cell r="C6093" t="str">
            <v>KL- GL</v>
          </cell>
          <cell r="D6093" t="str">
            <v>Bus Dev &amp; Osiris Project Office</v>
          </cell>
        </row>
        <row r="6094">
          <cell r="A6094" t="str">
            <v>KL</v>
          </cell>
          <cell r="B6094" t="str">
            <v>KL General Ledger Level 3</v>
          </cell>
          <cell r="C6094" t="str">
            <v>KL- GL</v>
          </cell>
          <cell r="D6094" t="str">
            <v>Bus Dev &amp; Osiris Project Office</v>
          </cell>
        </row>
        <row r="6095">
          <cell r="A6095" t="str">
            <v>KL</v>
          </cell>
          <cell r="B6095" t="str">
            <v>KL General Ledger Level 3</v>
          </cell>
          <cell r="C6095" t="str">
            <v>KL- GL</v>
          </cell>
          <cell r="D6095" t="str">
            <v>Bus Dev &amp; Osiris Project Office</v>
          </cell>
        </row>
        <row r="6096">
          <cell r="A6096" t="str">
            <v>KL</v>
          </cell>
          <cell r="B6096" t="str">
            <v>KL Purchasing Level 5</v>
          </cell>
          <cell r="C6096" t="str">
            <v>KL</v>
          </cell>
          <cell r="D6096" t="str">
            <v>Bus Dev &amp; Osiris Project Office</v>
          </cell>
        </row>
        <row r="6097">
          <cell r="A6097" t="str">
            <v>KL</v>
          </cell>
          <cell r="B6097" t="str">
            <v>KL Purchasing Level 5</v>
          </cell>
          <cell r="C6097" t="str">
            <v>KL</v>
          </cell>
          <cell r="D6097" t="str">
            <v>Bus Dev &amp; Osiris Project Office</v>
          </cell>
        </row>
        <row r="6098">
          <cell r="A6098" t="str">
            <v>KL</v>
          </cell>
          <cell r="B6098" t="str">
            <v>KL Purchasing Level 5</v>
          </cell>
          <cell r="C6098" t="str">
            <v>KL</v>
          </cell>
          <cell r="D6098" t="str">
            <v>Bus Dev &amp; Osiris Project Office</v>
          </cell>
        </row>
        <row r="6099">
          <cell r="A6099" t="str">
            <v>KL</v>
          </cell>
          <cell r="B6099" t="str">
            <v>KL Purchasing Level 5</v>
          </cell>
          <cell r="C6099" t="str">
            <v>KL</v>
          </cell>
          <cell r="D6099" t="str">
            <v>Bus Dev &amp; Osiris Project Office</v>
          </cell>
        </row>
        <row r="6100">
          <cell r="A6100" t="str">
            <v>KL</v>
          </cell>
          <cell r="B6100" t="str">
            <v>KL Purchasing Level 5</v>
          </cell>
          <cell r="C6100" t="str">
            <v>KL</v>
          </cell>
          <cell r="D6100" t="str">
            <v>Bus Dev &amp; Osiris Project Office</v>
          </cell>
        </row>
        <row r="6101">
          <cell r="A6101" t="str">
            <v>KL</v>
          </cell>
          <cell r="B6101" t="str">
            <v>KL Purchasing Level 5</v>
          </cell>
          <cell r="C6101" t="str">
            <v>KL</v>
          </cell>
          <cell r="D6101" t="str">
            <v>Bus Dev &amp; Osiris Project Office</v>
          </cell>
        </row>
        <row r="6102">
          <cell r="A6102" t="str">
            <v>KL</v>
          </cell>
          <cell r="B6102" t="str">
            <v>KL Purchasing Level 5</v>
          </cell>
          <cell r="C6102" t="str">
            <v>KL</v>
          </cell>
          <cell r="D6102" t="str">
            <v>Bus Dev &amp; Osiris Project Office</v>
          </cell>
        </row>
        <row r="6103">
          <cell r="A6103" t="str">
            <v>KL</v>
          </cell>
          <cell r="B6103" t="str">
            <v>KL Purchasing Level 5</v>
          </cell>
          <cell r="C6103" t="str">
            <v>KL</v>
          </cell>
          <cell r="D6103" t="str">
            <v>Bus Dev &amp; Osiris Project Office</v>
          </cell>
        </row>
        <row r="6104">
          <cell r="A6104" t="str">
            <v>KL</v>
          </cell>
          <cell r="B6104" t="str">
            <v>KL Purchasing Level 5</v>
          </cell>
          <cell r="C6104" t="str">
            <v>KL</v>
          </cell>
          <cell r="D6104" t="str">
            <v>Bus Dev &amp; Osiris Project Office</v>
          </cell>
        </row>
        <row r="6105">
          <cell r="A6105" t="str">
            <v>KL</v>
          </cell>
          <cell r="B6105" t="str">
            <v>KL Purchasing Level 5</v>
          </cell>
          <cell r="C6105" t="str">
            <v>KL</v>
          </cell>
          <cell r="D6105" t="str">
            <v>Bus Dev &amp; Osiris Project Office</v>
          </cell>
        </row>
        <row r="6106">
          <cell r="A6106" t="str">
            <v>KL</v>
          </cell>
          <cell r="B6106" t="str">
            <v>KL Purchasing Level 5</v>
          </cell>
          <cell r="C6106" t="str">
            <v>KL</v>
          </cell>
          <cell r="D6106" t="str">
            <v>Bus Dev &amp; Osiris Project Office</v>
          </cell>
        </row>
        <row r="6107">
          <cell r="A6107" t="str">
            <v>KL</v>
          </cell>
          <cell r="B6107" t="str">
            <v>KL Purchasing Level 5</v>
          </cell>
          <cell r="C6107" t="str">
            <v>KL</v>
          </cell>
          <cell r="D6107" t="str">
            <v>Bus Dev &amp; Osiris Project Office</v>
          </cell>
        </row>
        <row r="6108">
          <cell r="A6108" t="str">
            <v>KL</v>
          </cell>
          <cell r="B6108" t="str">
            <v>KL Purchasing Level 5</v>
          </cell>
          <cell r="C6108" t="str">
            <v>KL</v>
          </cell>
          <cell r="D6108" t="str">
            <v>Bus Dev &amp; Osiris Project Office</v>
          </cell>
        </row>
        <row r="6109">
          <cell r="A6109" t="str">
            <v>KL</v>
          </cell>
          <cell r="B6109" t="str">
            <v>KL Purchasing Level 5</v>
          </cell>
          <cell r="C6109" t="str">
            <v>KL</v>
          </cell>
          <cell r="D6109" t="str">
            <v>Bus Dev &amp; Osiris Project Office</v>
          </cell>
        </row>
        <row r="6110">
          <cell r="A6110" t="str">
            <v>KL</v>
          </cell>
          <cell r="B6110" t="str">
            <v>KL Purchasing Level 5</v>
          </cell>
          <cell r="C6110" t="str">
            <v>KL</v>
          </cell>
          <cell r="D6110" t="str">
            <v>Bus Dev &amp; Osiris Project Office</v>
          </cell>
        </row>
        <row r="6111">
          <cell r="A6111" t="str">
            <v>KL</v>
          </cell>
          <cell r="B6111" t="str">
            <v>KL Purchasing Level 5</v>
          </cell>
          <cell r="C6111" t="str">
            <v>KL</v>
          </cell>
          <cell r="D6111" t="str">
            <v>Bus Dev &amp; Osiris Project Office</v>
          </cell>
        </row>
        <row r="6112">
          <cell r="A6112" t="str">
            <v>KL</v>
          </cell>
          <cell r="B6112" t="str">
            <v>KL Purchasing Level 5</v>
          </cell>
          <cell r="C6112" t="str">
            <v>KL</v>
          </cell>
          <cell r="D6112" t="str">
            <v>Bus Dev &amp; Osiris Project Office</v>
          </cell>
        </row>
        <row r="6113">
          <cell r="A6113" t="str">
            <v>KM</v>
          </cell>
          <cell r="B6113" t="str">
            <v>KM Accounts Payable Level 2</v>
          </cell>
          <cell r="C6113" t="str">
            <v>KM</v>
          </cell>
          <cell r="D6113" t="str">
            <v>VC &amp; Registrar</v>
          </cell>
        </row>
        <row r="6114">
          <cell r="A6114" t="str">
            <v>KM</v>
          </cell>
          <cell r="B6114" t="str">
            <v>KM Accounts Payable Level 2</v>
          </cell>
          <cell r="C6114" t="str">
            <v>KM</v>
          </cell>
          <cell r="D6114" t="str">
            <v>VC &amp; Registrar</v>
          </cell>
        </row>
        <row r="6115">
          <cell r="A6115" t="str">
            <v>KM</v>
          </cell>
          <cell r="B6115" t="str">
            <v>KM General Ledger Level 1</v>
          </cell>
          <cell r="C6115" t="str">
            <v>KM - GL</v>
          </cell>
          <cell r="D6115" t="str">
            <v>VC &amp; Registrar</v>
          </cell>
        </row>
        <row r="6116">
          <cell r="A6116" t="str">
            <v>KM</v>
          </cell>
          <cell r="B6116" t="str">
            <v>KM General Ledger Level 2</v>
          </cell>
          <cell r="C6116" t="str">
            <v>KM - GL1</v>
          </cell>
          <cell r="D6116" t="str">
            <v>VC &amp; Registrar</v>
          </cell>
        </row>
        <row r="6117">
          <cell r="A6117" t="str">
            <v>KM</v>
          </cell>
          <cell r="B6117" t="str">
            <v>KM General Ledger Level 2</v>
          </cell>
          <cell r="C6117" t="str">
            <v>KM - GL1</v>
          </cell>
          <cell r="D6117" t="str">
            <v>VC &amp; Registrar</v>
          </cell>
        </row>
        <row r="6118">
          <cell r="A6118" t="str">
            <v>KM</v>
          </cell>
          <cell r="B6118" t="str">
            <v>KM General Ledger Level 2</v>
          </cell>
          <cell r="C6118" t="str">
            <v>KM - GL1</v>
          </cell>
          <cell r="D6118" t="str">
            <v>VC &amp; Registrar</v>
          </cell>
        </row>
        <row r="6119">
          <cell r="A6119" t="str">
            <v>KM</v>
          </cell>
          <cell r="B6119" t="str">
            <v>KM General Ledger Level 2</v>
          </cell>
          <cell r="C6119" t="str">
            <v>KM - GL1</v>
          </cell>
          <cell r="D6119" t="str">
            <v>VC &amp; Registrar</v>
          </cell>
        </row>
        <row r="6120">
          <cell r="A6120" t="str">
            <v>KM</v>
          </cell>
          <cell r="B6120" t="str">
            <v>KM General Ledger Level 2</v>
          </cell>
          <cell r="C6120" t="str">
            <v>KM - GL1</v>
          </cell>
          <cell r="D6120" t="str">
            <v>VC &amp; Registrar</v>
          </cell>
        </row>
        <row r="6121">
          <cell r="A6121" t="str">
            <v>KM</v>
          </cell>
          <cell r="B6121" t="str">
            <v>KM General Ledger Level 2</v>
          </cell>
          <cell r="C6121" t="str">
            <v>KM - GL1</v>
          </cell>
          <cell r="D6121" t="str">
            <v>VC &amp; Registrar</v>
          </cell>
        </row>
        <row r="6122">
          <cell r="A6122" t="str">
            <v>KM</v>
          </cell>
          <cell r="B6122" t="str">
            <v>KM General Ledger Level 2</v>
          </cell>
          <cell r="C6122" t="str">
            <v>KM - GL1</v>
          </cell>
          <cell r="D6122" t="str">
            <v>VC &amp; Registrar</v>
          </cell>
        </row>
        <row r="6123">
          <cell r="A6123" t="str">
            <v>KM</v>
          </cell>
          <cell r="B6123" t="str">
            <v>KM General Ledger Level 2</v>
          </cell>
          <cell r="C6123" t="str">
            <v>KM - GL1</v>
          </cell>
          <cell r="D6123" t="str">
            <v>VC &amp; Registrar</v>
          </cell>
        </row>
        <row r="6124">
          <cell r="A6124" t="str">
            <v>KM</v>
          </cell>
          <cell r="B6124" t="str">
            <v>KM General Ledger Sal Level 1</v>
          </cell>
          <cell r="C6124" t="str">
            <v>KM - GL</v>
          </cell>
          <cell r="D6124" t="str">
            <v>VC &amp; Registrar</v>
          </cell>
        </row>
        <row r="6125">
          <cell r="A6125" t="str">
            <v>KM</v>
          </cell>
          <cell r="B6125" t="str">
            <v>KM General Ledger Sal Level 2</v>
          </cell>
          <cell r="C6125" t="str">
            <v>KM - GL</v>
          </cell>
          <cell r="D6125" t="str">
            <v>VC &amp; Registrar</v>
          </cell>
        </row>
        <row r="6126">
          <cell r="A6126" t="str">
            <v>KM</v>
          </cell>
          <cell r="B6126" t="str">
            <v>KM General Ledger Sal Level 3</v>
          </cell>
          <cell r="C6126" t="str">
            <v>KM - GL</v>
          </cell>
          <cell r="D6126" t="str">
            <v>VC &amp; Registrar</v>
          </cell>
        </row>
        <row r="6127">
          <cell r="A6127" t="str">
            <v>KM</v>
          </cell>
          <cell r="B6127" t="str">
            <v>KM Grants Sal Level 6</v>
          </cell>
          <cell r="C6127" t="str">
            <v>Grants Accounting</v>
          </cell>
          <cell r="D6127" t="str">
            <v>No Security Rule Assigned (Full Access)</v>
          </cell>
        </row>
        <row r="6128">
          <cell r="A6128" t="str">
            <v>KM</v>
          </cell>
          <cell r="B6128" t="str">
            <v>KM Purchasing Level 3</v>
          </cell>
          <cell r="C6128" t="str">
            <v>KM</v>
          </cell>
          <cell r="D6128" t="str">
            <v>VC &amp; Registrar</v>
          </cell>
        </row>
        <row r="6129">
          <cell r="A6129" t="str">
            <v>KM</v>
          </cell>
          <cell r="B6129" t="str">
            <v>KM Purchasing Level 3</v>
          </cell>
          <cell r="C6129" t="str">
            <v>KM</v>
          </cell>
          <cell r="D6129" t="str">
            <v>VC &amp; Registrar</v>
          </cell>
        </row>
        <row r="6130">
          <cell r="A6130" t="str">
            <v>KM</v>
          </cell>
          <cell r="B6130" t="str">
            <v>KM Purchasing Level 4</v>
          </cell>
          <cell r="C6130" t="str">
            <v>KM</v>
          </cell>
          <cell r="D6130" t="str">
            <v>VC &amp; Registrar</v>
          </cell>
        </row>
        <row r="6131">
          <cell r="A6131" t="str">
            <v>KM</v>
          </cell>
          <cell r="B6131" t="str">
            <v>KM Purchasing Level 4</v>
          </cell>
          <cell r="C6131" t="str">
            <v>KM</v>
          </cell>
          <cell r="D6131" t="str">
            <v>VC &amp; Registrar</v>
          </cell>
        </row>
        <row r="6132">
          <cell r="A6132" t="str">
            <v>KM</v>
          </cell>
          <cell r="B6132" t="str">
            <v>KM Purchasing Level 5</v>
          </cell>
          <cell r="C6132" t="str">
            <v>KM</v>
          </cell>
          <cell r="D6132" t="str">
            <v>VC &amp; Registrar</v>
          </cell>
        </row>
        <row r="6133">
          <cell r="A6133" t="str">
            <v>KM</v>
          </cell>
          <cell r="B6133" t="str">
            <v>KM Purchasing Level 5</v>
          </cell>
          <cell r="C6133" t="str">
            <v>KM</v>
          </cell>
          <cell r="D6133" t="str">
            <v>VC &amp; Registrar</v>
          </cell>
        </row>
        <row r="6134">
          <cell r="A6134" t="str">
            <v>KM</v>
          </cell>
          <cell r="B6134" t="str">
            <v>KM Purchasing Level 6</v>
          </cell>
          <cell r="C6134" t="str">
            <v>KM</v>
          </cell>
          <cell r="D6134" t="str">
            <v>VC &amp; Registrar</v>
          </cell>
        </row>
        <row r="6135">
          <cell r="A6135" t="str">
            <v>KM</v>
          </cell>
          <cell r="B6135" t="str">
            <v>KM Purchasing Level 6</v>
          </cell>
          <cell r="C6135" t="str">
            <v>KM</v>
          </cell>
          <cell r="D6135" t="str">
            <v>VC &amp; Registrar</v>
          </cell>
        </row>
        <row r="6136">
          <cell r="A6136" t="str">
            <v>KM</v>
          </cell>
          <cell r="B6136" t="str">
            <v>KM Receivables Level 4</v>
          </cell>
          <cell r="C6136" t="str">
            <v>KM</v>
          </cell>
          <cell r="D6136" t="str">
            <v>VC &amp; Registrar</v>
          </cell>
        </row>
        <row r="6137">
          <cell r="A6137" t="str">
            <v>KM</v>
          </cell>
          <cell r="B6137" t="str">
            <v>KM Receivables Level 4</v>
          </cell>
          <cell r="C6137" t="str">
            <v>KM</v>
          </cell>
          <cell r="D6137" t="str">
            <v>VC &amp; Registrar</v>
          </cell>
        </row>
        <row r="6138">
          <cell r="A6138" t="str">
            <v>KM</v>
          </cell>
          <cell r="B6138" t="str">
            <v>KM Receivables Level 6</v>
          </cell>
          <cell r="C6138" t="str">
            <v>KM</v>
          </cell>
          <cell r="D6138" t="str">
            <v>VC &amp; Registrar</v>
          </cell>
        </row>
        <row r="6139">
          <cell r="A6139" t="str">
            <v>KM</v>
          </cell>
          <cell r="B6139" t="str">
            <v>KM Receivables Level 6</v>
          </cell>
          <cell r="C6139" t="str">
            <v>KM</v>
          </cell>
          <cell r="D6139" t="str">
            <v>VC &amp; Registrar</v>
          </cell>
        </row>
        <row r="6140">
          <cell r="A6140" t="str">
            <v>KN</v>
          </cell>
          <cell r="B6140" t="str">
            <v>KN General Ledger Level 3</v>
          </cell>
          <cell r="C6140" t="str">
            <v>KN - GL</v>
          </cell>
          <cell r="D6140" t="str">
            <v>Legal Services Office</v>
          </cell>
        </row>
        <row r="6141">
          <cell r="A6141" t="str">
            <v>KN</v>
          </cell>
          <cell r="B6141" t="str">
            <v>KN General Ledger Level 4</v>
          </cell>
          <cell r="C6141" t="str">
            <v>KN - GL</v>
          </cell>
          <cell r="D6141" t="str">
            <v>Legal Services Office</v>
          </cell>
        </row>
        <row r="6142">
          <cell r="A6142" t="str">
            <v>KN</v>
          </cell>
          <cell r="B6142" t="str">
            <v>KN Grants Level 7</v>
          </cell>
          <cell r="C6142" t="str">
            <v>KN</v>
          </cell>
          <cell r="D6142" t="str">
            <v>Legal Services Office</v>
          </cell>
        </row>
        <row r="6143">
          <cell r="A6143" t="str">
            <v>KN</v>
          </cell>
          <cell r="B6143" t="str">
            <v>KN Grants Level 7</v>
          </cell>
          <cell r="C6143" t="str">
            <v>KN</v>
          </cell>
          <cell r="D6143" t="str">
            <v>Legal Services Office</v>
          </cell>
        </row>
        <row r="6144">
          <cell r="A6144" t="str">
            <v>KN</v>
          </cell>
          <cell r="B6144" t="str">
            <v>KN Purchasing Level 6</v>
          </cell>
          <cell r="C6144" t="str">
            <v>KN</v>
          </cell>
          <cell r="D6144" t="str">
            <v>Legal Services Office</v>
          </cell>
        </row>
        <row r="6145">
          <cell r="A6145" t="str">
            <v>KN</v>
          </cell>
          <cell r="B6145" t="str">
            <v>KN Purchasing Level 6</v>
          </cell>
          <cell r="C6145" t="str">
            <v>KN</v>
          </cell>
          <cell r="D6145" t="str">
            <v>Legal Services Office</v>
          </cell>
        </row>
        <row r="6146">
          <cell r="A6146" t="str">
            <v>KN</v>
          </cell>
          <cell r="B6146" t="str">
            <v>KN Receivables Level 6</v>
          </cell>
          <cell r="C6146" t="str">
            <v>KN</v>
          </cell>
          <cell r="D6146" t="str">
            <v>Legal Services Office</v>
          </cell>
        </row>
        <row r="6147">
          <cell r="A6147" t="str">
            <v>KN</v>
          </cell>
          <cell r="B6147" t="str">
            <v>KN Receivables Level 6</v>
          </cell>
          <cell r="C6147" t="str">
            <v>KN</v>
          </cell>
          <cell r="D6147" t="str">
            <v>Legal Services Office</v>
          </cell>
        </row>
        <row r="6148">
          <cell r="A6148" t="str">
            <v>KP</v>
          </cell>
          <cell r="B6148" t="str">
            <v>KP Accounts Payable Level 4</v>
          </cell>
          <cell r="C6148" t="str">
            <v>KP</v>
          </cell>
          <cell r="D6148" t="str">
            <v>Telecommunications Unit</v>
          </cell>
        </row>
        <row r="6149">
          <cell r="A6149" t="str">
            <v>KP</v>
          </cell>
          <cell r="B6149" t="str">
            <v>KP Accounts Payable Level 4</v>
          </cell>
          <cell r="C6149" t="str">
            <v>KP</v>
          </cell>
          <cell r="D6149" t="str">
            <v>Telecommunications Unit</v>
          </cell>
        </row>
        <row r="6150">
          <cell r="A6150" t="str">
            <v>KP</v>
          </cell>
          <cell r="B6150" t="str">
            <v>KP Accounts Payable One</v>
          </cell>
          <cell r="C6150" t="str">
            <v>KP</v>
          </cell>
          <cell r="D6150" t="str">
            <v>Telecommunications Unit</v>
          </cell>
        </row>
        <row r="6151">
          <cell r="A6151" t="str">
            <v>KP</v>
          </cell>
          <cell r="B6151" t="str">
            <v>KP Accounts Payable One</v>
          </cell>
          <cell r="C6151" t="str">
            <v>KP</v>
          </cell>
          <cell r="D6151" t="str">
            <v>Telecommunications Unit</v>
          </cell>
        </row>
        <row r="6152">
          <cell r="A6152" t="str">
            <v>KP</v>
          </cell>
          <cell r="B6152" t="str">
            <v>KP Accounts Payable Two</v>
          </cell>
          <cell r="C6152" t="str">
            <v>KP</v>
          </cell>
          <cell r="D6152" t="str">
            <v>Telecommunications Unit</v>
          </cell>
        </row>
        <row r="6153">
          <cell r="A6153" t="str">
            <v>KP</v>
          </cell>
          <cell r="B6153" t="str">
            <v>KP Accounts Payable Two</v>
          </cell>
          <cell r="C6153" t="str">
            <v>KP</v>
          </cell>
          <cell r="D6153" t="str">
            <v>Telecommunications Unit</v>
          </cell>
        </row>
        <row r="6154">
          <cell r="A6154" t="str">
            <v>KP</v>
          </cell>
          <cell r="B6154" t="str">
            <v>KP Accounts Receivable One</v>
          </cell>
          <cell r="C6154" t="str">
            <v>KP</v>
          </cell>
          <cell r="D6154" t="str">
            <v>Telecommunications Unit</v>
          </cell>
        </row>
        <row r="6155">
          <cell r="A6155" t="str">
            <v>KP</v>
          </cell>
          <cell r="B6155" t="str">
            <v>KP Accounts Receivable One</v>
          </cell>
          <cell r="C6155" t="str">
            <v>KP</v>
          </cell>
          <cell r="D6155" t="str">
            <v>Telecommunications Unit</v>
          </cell>
        </row>
        <row r="6156">
          <cell r="A6156" t="str">
            <v>KP</v>
          </cell>
          <cell r="B6156" t="str">
            <v>KP Accounts Receivable Three</v>
          </cell>
          <cell r="C6156" t="str">
            <v>KP</v>
          </cell>
          <cell r="D6156" t="str">
            <v>Telecommunications Unit</v>
          </cell>
        </row>
        <row r="6157">
          <cell r="A6157" t="str">
            <v>KP</v>
          </cell>
          <cell r="B6157" t="str">
            <v>KP Accounts Receivable Three</v>
          </cell>
          <cell r="C6157" t="str">
            <v>KP</v>
          </cell>
          <cell r="D6157" t="str">
            <v>Telecommunications Unit</v>
          </cell>
        </row>
        <row r="6158">
          <cell r="A6158" t="str">
            <v>KP</v>
          </cell>
          <cell r="B6158" t="str">
            <v>KP General Ledger One</v>
          </cell>
          <cell r="C6158" t="str">
            <v>KP - GL</v>
          </cell>
          <cell r="D6158" t="str">
            <v>Telecommunications Unit</v>
          </cell>
        </row>
        <row r="6159">
          <cell r="A6159" t="str">
            <v>KP</v>
          </cell>
          <cell r="B6159" t="str">
            <v>KP General Ledger Two</v>
          </cell>
          <cell r="C6159" t="str">
            <v>KP - GL</v>
          </cell>
          <cell r="D6159" t="str">
            <v>Telecommunications Unit</v>
          </cell>
        </row>
        <row r="6160">
          <cell r="A6160" t="str">
            <v>KP</v>
          </cell>
          <cell r="B6160" t="str">
            <v>KP Grants One</v>
          </cell>
          <cell r="C6160" t="str">
            <v>Grants Accounting</v>
          </cell>
          <cell r="D6160" t="str">
            <v>No Security Rule Assigned (Full Access)</v>
          </cell>
        </row>
        <row r="6161">
          <cell r="A6161" t="str">
            <v>KP</v>
          </cell>
          <cell r="B6161" t="str">
            <v>KP iProcurement</v>
          </cell>
          <cell r="C6161" t="str">
            <v>KP</v>
          </cell>
          <cell r="D6161" t="str">
            <v>Telecommunications Unit</v>
          </cell>
        </row>
        <row r="6162">
          <cell r="A6162" t="str">
            <v>KP</v>
          </cell>
          <cell r="B6162" t="str">
            <v>KP iProcurement</v>
          </cell>
          <cell r="C6162" t="str">
            <v>KP</v>
          </cell>
          <cell r="D6162" t="str">
            <v>Telecommunications Unit</v>
          </cell>
        </row>
        <row r="6163">
          <cell r="A6163" t="str">
            <v>KP</v>
          </cell>
          <cell r="B6163" t="str">
            <v>KP Purchasing One</v>
          </cell>
          <cell r="C6163" t="str">
            <v>KP</v>
          </cell>
          <cell r="D6163" t="str">
            <v>Telecommunications Unit</v>
          </cell>
        </row>
        <row r="6164">
          <cell r="A6164" t="str">
            <v>KP</v>
          </cell>
          <cell r="B6164" t="str">
            <v>KP Purchasing One</v>
          </cell>
          <cell r="C6164" t="str">
            <v>KP</v>
          </cell>
          <cell r="D6164" t="str">
            <v>Telecommunications Unit</v>
          </cell>
        </row>
        <row r="6165">
          <cell r="A6165" t="str">
            <v>KP</v>
          </cell>
          <cell r="B6165" t="str">
            <v>KP Receivables Level 4</v>
          </cell>
          <cell r="C6165" t="str">
            <v>KP</v>
          </cell>
          <cell r="D6165" t="str">
            <v>Telecommunications Unit</v>
          </cell>
        </row>
        <row r="6166">
          <cell r="A6166" t="str">
            <v>KP</v>
          </cell>
          <cell r="B6166" t="str">
            <v>KP Receivables Level 4</v>
          </cell>
          <cell r="C6166" t="str">
            <v>KP</v>
          </cell>
          <cell r="D6166" t="str">
            <v>Telecommunications Unit</v>
          </cell>
        </row>
        <row r="6167">
          <cell r="A6167" t="str">
            <v>KR</v>
          </cell>
          <cell r="B6167" t="str">
            <v>KR Accounts Payable Level 2</v>
          </cell>
          <cell r="C6167" t="str">
            <v>KR</v>
          </cell>
          <cell r="D6167" t="str">
            <v>Development Office</v>
          </cell>
        </row>
        <row r="6168">
          <cell r="A6168" t="str">
            <v>KR</v>
          </cell>
          <cell r="B6168" t="str">
            <v>KR Accounts Payable Level 2</v>
          </cell>
          <cell r="C6168" t="str">
            <v>KR</v>
          </cell>
          <cell r="D6168" t="str">
            <v>Development Office</v>
          </cell>
        </row>
        <row r="6169">
          <cell r="A6169" t="str">
            <v>KR</v>
          </cell>
          <cell r="B6169" t="str">
            <v>KR Accounts Payable Level 2</v>
          </cell>
          <cell r="C6169" t="str">
            <v>KR</v>
          </cell>
          <cell r="D6169" t="str">
            <v>Development Office</v>
          </cell>
        </row>
        <row r="6170">
          <cell r="A6170" t="str">
            <v>KR</v>
          </cell>
          <cell r="B6170" t="str">
            <v>KR General Ledger Level 1</v>
          </cell>
          <cell r="C6170" t="str">
            <v>KR - GL</v>
          </cell>
          <cell r="D6170" t="str">
            <v>Development Office</v>
          </cell>
        </row>
        <row r="6171">
          <cell r="A6171" t="str">
            <v>KR</v>
          </cell>
          <cell r="B6171" t="str">
            <v>KR General Ledger Level 1</v>
          </cell>
          <cell r="C6171" t="str">
            <v>KR - GL</v>
          </cell>
          <cell r="D6171" t="str">
            <v>Development Office</v>
          </cell>
        </row>
        <row r="6172">
          <cell r="A6172" t="str">
            <v>KR</v>
          </cell>
          <cell r="B6172" t="str">
            <v>KR General Ledger level 2</v>
          </cell>
          <cell r="C6172" t="str">
            <v>KR - GL</v>
          </cell>
          <cell r="D6172" t="str">
            <v>Development Office</v>
          </cell>
        </row>
        <row r="6173">
          <cell r="A6173" t="str">
            <v>KR</v>
          </cell>
          <cell r="B6173" t="str">
            <v>KR General Ledger level 2</v>
          </cell>
          <cell r="C6173" t="str">
            <v>KR - GL</v>
          </cell>
          <cell r="D6173" t="str">
            <v>Development Office</v>
          </cell>
        </row>
        <row r="6174">
          <cell r="A6174" t="str">
            <v>KR</v>
          </cell>
          <cell r="B6174" t="str">
            <v>KR General Ledger Level 3</v>
          </cell>
          <cell r="C6174" t="str">
            <v>KR - GL</v>
          </cell>
          <cell r="D6174" t="str">
            <v>Development Office</v>
          </cell>
        </row>
        <row r="6175">
          <cell r="A6175" t="str">
            <v>KR</v>
          </cell>
          <cell r="B6175" t="str">
            <v>KR General Ledger Level 3</v>
          </cell>
          <cell r="C6175" t="str">
            <v>KR - GL</v>
          </cell>
          <cell r="D6175" t="str">
            <v>Development Office</v>
          </cell>
        </row>
        <row r="6176">
          <cell r="A6176" t="str">
            <v>KR</v>
          </cell>
          <cell r="B6176" t="str">
            <v>KR General Ledger Sal Level 3</v>
          </cell>
          <cell r="C6176" t="str">
            <v>KR - GL</v>
          </cell>
          <cell r="D6176" t="str">
            <v>Development Office</v>
          </cell>
        </row>
        <row r="6177">
          <cell r="A6177" t="str">
            <v>KR</v>
          </cell>
          <cell r="B6177" t="str">
            <v>KR General Ledger Sal Level 3</v>
          </cell>
          <cell r="C6177" t="str">
            <v>KR - GL</v>
          </cell>
          <cell r="D6177" t="str">
            <v>Development Office</v>
          </cell>
        </row>
        <row r="6178">
          <cell r="A6178" t="str">
            <v>KR</v>
          </cell>
          <cell r="B6178" t="str">
            <v>KR iProcurement</v>
          </cell>
          <cell r="C6178" t="str">
            <v>KR</v>
          </cell>
          <cell r="D6178" t="str">
            <v>Development Office</v>
          </cell>
        </row>
        <row r="6179">
          <cell r="A6179" t="str">
            <v>KR</v>
          </cell>
          <cell r="B6179" t="str">
            <v>KR iProcurement</v>
          </cell>
          <cell r="C6179" t="str">
            <v>KR</v>
          </cell>
          <cell r="D6179" t="str">
            <v>Development Office</v>
          </cell>
        </row>
        <row r="6180">
          <cell r="A6180" t="str">
            <v>KR</v>
          </cell>
          <cell r="B6180" t="str">
            <v>KR iProcurement</v>
          </cell>
          <cell r="C6180" t="str">
            <v>KR</v>
          </cell>
          <cell r="D6180" t="str">
            <v>Development Office</v>
          </cell>
        </row>
        <row r="6181">
          <cell r="A6181" t="str">
            <v>KR</v>
          </cell>
          <cell r="B6181" t="str">
            <v>KR Purchasing Level 3</v>
          </cell>
          <cell r="C6181" t="str">
            <v>KR</v>
          </cell>
          <cell r="D6181" t="str">
            <v>Development Office</v>
          </cell>
        </row>
        <row r="6182">
          <cell r="A6182" t="str">
            <v>KR</v>
          </cell>
          <cell r="B6182" t="str">
            <v>KR Purchasing Level 3</v>
          </cell>
          <cell r="C6182" t="str">
            <v>KR</v>
          </cell>
          <cell r="D6182" t="str">
            <v>Development Office</v>
          </cell>
        </row>
        <row r="6183">
          <cell r="A6183" t="str">
            <v>KR</v>
          </cell>
          <cell r="B6183" t="str">
            <v>KR Purchasing Level 3</v>
          </cell>
          <cell r="C6183" t="str">
            <v>KR</v>
          </cell>
          <cell r="D6183" t="str">
            <v>Development Office</v>
          </cell>
        </row>
        <row r="6184">
          <cell r="A6184" t="str">
            <v>KR</v>
          </cell>
          <cell r="B6184" t="str">
            <v>KR Purchasing Level 4</v>
          </cell>
          <cell r="C6184" t="str">
            <v>KR</v>
          </cell>
          <cell r="D6184" t="str">
            <v>Development Office</v>
          </cell>
        </row>
        <row r="6185">
          <cell r="A6185" t="str">
            <v>KR</v>
          </cell>
          <cell r="B6185" t="str">
            <v>KR Purchasing Level 4</v>
          </cell>
          <cell r="C6185" t="str">
            <v>KR</v>
          </cell>
          <cell r="D6185" t="str">
            <v>Development Office</v>
          </cell>
        </row>
        <row r="6186">
          <cell r="A6186" t="str">
            <v>KR</v>
          </cell>
          <cell r="B6186" t="str">
            <v>KR Purchasing Level 4</v>
          </cell>
          <cell r="C6186" t="str">
            <v>KR</v>
          </cell>
          <cell r="D6186" t="str">
            <v>Development Office</v>
          </cell>
        </row>
        <row r="6187">
          <cell r="A6187" t="str">
            <v>KR</v>
          </cell>
          <cell r="B6187" t="str">
            <v>KR Purchasing Level 5</v>
          </cell>
          <cell r="C6187" t="str">
            <v>KR</v>
          </cell>
          <cell r="D6187" t="str">
            <v>Development Office</v>
          </cell>
        </row>
        <row r="6188">
          <cell r="A6188" t="str">
            <v>KR</v>
          </cell>
          <cell r="B6188" t="str">
            <v>KR Purchasing Level 5</v>
          </cell>
          <cell r="C6188" t="str">
            <v>KR</v>
          </cell>
          <cell r="D6188" t="str">
            <v>Development Office</v>
          </cell>
        </row>
        <row r="6189">
          <cell r="A6189" t="str">
            <v>KR</v>
          </cell>
          <cell r="B6189" t="str">
            <v>KR Purchasing Level 5</v>
          </cell>
          <cell r="C6189" t="str">
            <v>KR</v>
          </cell>
          <cell r="D6189" t="str">
            <v>Development Office</v>
          </cell>
        </row>
        <row r="6190">
          <cell r="A6190" t="str">
            <v>KR</v>
          </cell>
          <cell r="B6190" t="str">
            <v>KR Purchasing Level 6</v>
          </cell>
          <cell r="C6190" t="str">
            <v>KR</v>
          </cell>
          <cell r="D6190" t="str">
            <v>Development Office</v>
          </cell>
        </row>
        <row r="6191">
          <cell r="A6191" t="str">
            <v>KR</v>
          </cell>
          <cell r="B6191" t="str">
            <v>KR Purchasing Level 6</v>
          </cell>
          <cell r="C6191" t="str">
            <v>KR</v>
          </cell>
          <cell r="D6191" t="str">
            <v>Development Office</v>
          </cell>
        </row>
        <row r="6192">
          <cell r="A6192" t="str">
            <v>KR</v>
          </cell>
          <cell r="B6192" t="str">
            <v>KR Purchasing Level 6</v>
          </cell>
          <cell r="C6192" t="str">
            <v>KR</v>
          </cell>
          <cell r="D6192" t="str">
            <v>Development Office</v>
          </cell>
        </row>
        <row r="6193">
          <cell r="A6193" t="str">
            <v>KR</v>
          </cell>
          <cell r="B6193" t="str">
            <v>KR Receivables Level 4</v>
          </cell>
          <cell r="C6193" t="str">
            <v>KR</v>
          </cell>
          <cell r="D6193" t="str">
            <v>Development Office</v>
          </cell>
        </row>
        <row r="6194">
          <cell r="A6194" t="str">
            <v>KR</v>
          </cell>
          <cell r="B6194" t="str">
            <v>KR Receivables Level 4</v>
          </cell>
          <cell r="C6194" t="str">
            <v>KR</v>
          </cell>
          <cell r="D6194" t="str">
            <v>Development Office</v>
          </cell>
        </row>
        <row r="6195">
          <cell r="A6195" t="str">
            <v>KR</v>
          </cell>
          <cell r="B6195" t="str">
            <v>KR Receivables Level 4</v>
          </cell>
          <cell r="C6195" t="str">
            <v>KR</v>
          </cell>
          <cell r="D6195" t="str">
            <v>Development Office</v>
          </cell>
        </row>
        <row r="6196">
          <cell r="A6196" t="str">
            <v>KR</v>
          </cell>
          <cell r="B6196" t="str">
            <v>KR Receivables Level 5</v>
          </cell>
          <cell r="C6196" t="str">
            <v>KR</v>
          </cell>
          <cell r="D6196" t="str">
            <v>Development Office</v>
          </cell>
        </row>
        <row r="6197">
          <cell r="A6197" t="str">
            <v>KR</v>
          </cell>
          <cell r="B6197" t="str">
            <v>KR Receivables Level 5</v>
          </cell>
          <cell r="C6197" t="str">
            <v>KR</v>
          </cell>
          <cell r="D6197" t="str">
            <v>Development Office</v>
          </cell>
        </row>
        <row r="6198">
          <cell r="A6198" t="str">
            <v>KR</v>
          </cell>
          <cell r="B6198" t="str">
            <v>KR Receivables Level 5</v>
          </cell>
          <cell r="C6198" t="str">
            <v>KR</v>
          </cell>
          <cell r="D6198" t="str">
            <v>Development Office</v>
          </cell>
        </row>
        <row r="6199">
          <cell r="A6199" t="str">
            <v>KR</v>
          </cell>
          <cell r="B6199" t="str">
            <v>KR Receivables Level 6</v>
          </cell>
          <cell r="C6199" t="str">
            <v>KR</v>
          </cell>
          <cell r="D6199" t="str">
            <v>Development Office</v>
          </cell>
        </row>
        <row r="6200">
          <cell r="A6200" t="str">
            <v>KR</v>
          </cell>
          <cell r="B6200" t="str">
            <v>KR Receivables Level 6</v>
          </cell>
          <cell r="C6200" t="str">
            <v>KR</v>
          </cell>
          <cell r="D6200" t="str">
            <v>Development Office</v>
          </cell>
        </row>
        <row r="6201">
          <cell r="A6201" t="str">
            <v>KR</v>
          </cell>
          <cell r="B6201" t="str">
            <v>KR Receivables Level 6</v>
          </cell>
          <cell r="C6201" t="str">
            <v>KR</v>
          </cell>
          <cell r="D6201" t="str">
            <v>Development Office</v>
          </cell>
        </row>
        <row r="6202">
          <cell r="A6202" t="str">
            <v>KT</v>
          </cell>
          <cell r="B6202" t="str">
            <v>KT Accounts Payable Level 2</v>
          </cell>
          <cell r="C6202" t="str">
            <v>KT</v>
          </cell>
          <cell r="D6202" t="str">
            <v>HEACF</v>
          </cell>
        </row>
        <row r="6203">
          <cell r="A6203" t="str">
            <v>KT</v>
          </cell>
          <cell r="B6203" t="str">
            <v>KT Accounts Payable Level 2</v>
          </cell>
          <cell r="C6203" t="str">
            <v>KT</v>
          </cell>
          <cell r="D6203" t="str">
            <v>HEACF</v>
          </cell>
        </row>
        <row r="6204">
          <cell r="A6204" t="str">
            <v>KT</v>
          </cell>
          <cell r="B6204" t="str">
            <v>KT General Ledger Level 1</v>
          </cell>
          <cell r="C6204" t="str">
            <v>KT - GL</v>
          </cell>
          <cell r="D6204" t="str">
            <v>HEACF</v>
          </cell>
        </row>
        <row r="6205">
          <cell r="A6205" t="str">
            <v>KT</v>
          </cell>
          <cell r="B6205" t="str">
            <v>KT General Ledger Level 2</v>
          </cell>
          <cell r="C6205" t="str">
            <v>KT - GL</v>
          </cell>
          <cell r="D6205" t="str">
            <v>HEACF</v>
          </cell>
        </row>
        <row r="6206">
          <cell r="A6206" t="str">
            <v>KT</v>
          </cell>
          <cell r="B6206" t="str">
            <v>KT General Ledger Level 3</v>
          </cell>
          <cell r="C6206" t="str">
            <v>KT - GL</v>
          </cell>
          <cell r="D6206" t="str">
            <v>HEACF</v>
          </cell>
        </row>
        <row r="6207">
          <cell r="A6207" t="str">
            <v>KT</v>
          </cell>
          <cell r="B6207" t="str">
            <v>KT Purchasing Level 4</v>
          </cell>
          <cell r="C6207" t="str">
            <v>KT</v>
          </cell>
          <cell r="D6207" t="str">
            <v>HEACF</v>
          </cell>
        </row>
        <row r="6208">
          <cell r="A6208" t="str">
            <v>KT</v>
          </cell>
          <cell r="B6208" t="str">
            <v>KT Purchasing Level 4</v>
          </cell>
          <cell r="C6208" t="str">
            <v>KT</v>
          </cell>
          <cell r="D6208" t="str">
            <v>HEACF</v>
          </cell>
        </row>
        <row r="6209">
          <cell r="A6209" t="str">
            <v>KT</v>
          </cell>
          <cell r="B6209" t="str">
            <v>KT Purchasing Level 5</v>
          </cell>
          <cell r="C6209" t="str">
            <v>KT</v>
          </cell>
          <cell r="D6209" t="str">
            <v>HEACF</v>
          </cell>
        </row>
        <row r="6210">
          <cell r="A6210" t="str">
            <v>KT</v>
          </cell>
          <cell r="B6210" t="str">
            <v>KT Purchasing Level 5</v>
          </cell>
          <cell r="C6210" t="str">
            <v>KT</v>
          </cell>
          <cell r="D6210" t="str">
            <v>HEACF</v>
          </cell>
        </row>
        <row r="6211">
          <cell r="A6211" t="str">
            <v>KT</v>
          </cell>
          <cell r="B6211" t="str">
            <v>KT Purchasing Level 6</v>
          </cell>
          <cell r="C6211" t="str">
            <v>KT</v>
          </cell>
          <cell r="D6211" t="str">
            <v>HEACF</v>
          </cell>
        </row>
        <row r="6212">
          <cell r="A6212" t="str">
            <v>KT</v>
          </cell>
          <cell r="B6212" t="str">
            <v>KT Purchasing Level 6</v>
          </cell>
          <cell r="C6212" t="str">
            <v>KT</v>
          </cell>
          <cell r="D6212" t="str">
            <v>HEACF</v>
          </cell>
        </row>
        <row r="6213">
          <cell r="A6213" t="str">
            <v>KT</v>
          </cell>
          <cell r="B6213" t="str">
            <v>KT Receivables Level 4</v>
          </cell>
          <cell r="C6213" t="str">
            <v>KT</v>
          </cell>
          <cell r="D6213" t="str">
            <v>HEACF</v>
          </cell>
        </row>
        <row r="6214">
          <cell r="A6214" t="str">
            <v>KT</v>
          </cell>
          <cell r="B6214" t="str">
            <v>KT Receivables Level 4</v>
          </cell>
          <cell r="C6214" t="str">
            <v>KT</v>
          </cell>
          <cell r="D6214" t="str">
            <v>HEACF</v>
          </cell>
        </row>
        <row r="6215">
          <cell r="A6215" t="str">
            <v>LA</v>
          </cell>
          <cell r="B6215" t="str">
            <v>LA Accounts Payable One</v>
          </cell>
          <cell r="C6215" t="str">
            <v>LA</v>
          </cell>
          <cell r="D6215" t="str">
            <v>Oxford Man Institute</v>
          </cell>
        </row>
        <row r="6216">
          <cell r="A6216" t="str">
            <v>LA</v>
          </cell>
          <cell r="B6216" t="str">
            <v>LA Accounts Payable One</v>
          </cell>
          <cell r="C6216" t="str">
            <v>LA</v>
          </cell>
          <cell r="D6216" t="str">
            <v>Oxford Man Institute</v>
          </cell>
        </row>
        <row r="6217">
          <cell r="A6217" t="str">
            <v>LA</v>
          </cell>
          <cell r="B6217" t="str">
            <v>LA Accounts Payable Two</v>
          </cell>
          <cell r="C6217" t="str">
            <v>LA</v>
          </cell>
          <cell r="D6217" t="str">
            <v>Oxford Man Institute</v>
          </cell>
        </row>
        <row r="6218">
          <cell r="A6218" t="str">
            <v>LA</v>
          </cell>
          <cell r="B6218" t="str">
            <v>LA Accounts Payable Two</v>
          </cell>
          <cell r="C6218" t="str">
            <v>LA</v>
          </cell>
          <cell r="D6218" t="str">
            <v>Oxford Man Institute</v>
          </cell>
        </row>
        <row r="6219">
          <cell r="A6219" t="str">
            <v>LA</v>
          </cell>
          <cell r="B6219" t="str">
            <v>LA Accounts Receivable One</v>
          </cell>
          <cell r="C6219" t="str">
            <v>LA</v>
          </cell>
          <cell r="D6219" t="str">
            <v>Oxford Man Institute</v>
          </cell>
        </row>
        <row r="6220">
          <cell r="A6220" t="str">
            <v>LA</v>
          </cell>
          <cell r="B6220" t="str">
            <v>LA Accounts Receivable One</v>
          </cell>
          <cell r="C6220" t="str">
            <v>LA</v>
          </cell>
          <cell r="D6220" t="str">
            <v>Oxford Man Institute</v>
          </cell>
        </row>
        <row r="6221">
          <cell r="A6221" t="str">
            <v>LA</v>
          </cell>
          <cell r="B6221" t="str">
            <v>LA Accounts Receivable Three</v>
          </cell>
          <cell r="C6221" t="str">
            <v>LA</v>
          </cell>
          <cell r="D6221" t="str">
            <v>Oxford Man Institute</v>
          </cell>
        </row>
        <row r="6222">
          <cell r="A6222" t="str">
            <v>LA</v>
          </cell>
          <cell r="B6222" t="str">
            <v>LA Accounts Receivable Three</v>
          </cell>
          <cell r="C6222" t="str">
            <v>LA</v>
          </cell>
          <cell r="D6222" t="str">
            <v>Oxford Man Institute</v>
          </cell>
        </row>
        <row r="6223">
          <cell r="A6223" t="str">
            <v>LA</v>
          </cell>
          <cell r="B6223" t="str">
            <v>LA General Ledger One</v>
          </cell>
          <cell r="C6223" t="str">
            <v>LA - GL</v>
          </cell>
          <cell r="D6223" t="str">
            <v>Oxford Man Institute</v>
          </cell>
        </row>
        <row r="6224">
          <cell r="A6224" t="str">
            <v>LA</v>
          </cell>
          <cell r="B6224" t="str">
            <v>LA General Ledger One Sal</v>
          </cell>
          <cell r="C6224" t="str">
            <v>LA - GL</v>
          </cell>
          <cell r="D6224" t="str">
            <v>Oxford Man Institute</v>
          </cell>
        </row>
        <row r="6225">
          <cell r="A6225" t="str">
            <v>LA</v>
          </cell>
          <cell r="B6225" t="str">
            <v>LA General Ledger Two Sal</v>
          </cell>
          <cell r="C6225" t="str">
            <v>LA - GL</v>
          </cell>
          <cell r="D6225" t="str">
            <v>Oxford Man Institute</v>
          </cell>
        </row>
        <row r="6226">
          <cell r="A6226" t="str">
            <v>LA</v>
          </cell>
          <cell r="B6226" t="str">
            <v>LA GL Enquiry</v>
          </cell>
          <cell r="C6226" t="str">
            <v>LA - GL</v>
          </cell>
          <cell r="D6226" t="str">
            <v>Oxford Man Institute</v>
          </cell>
        </row>
        <row r="6227">
          <cell r="A6227" t="str">
            <v>LA</v>
          </cell>
          <cell r="B6227" t="str">
            <v>LA Grants One</v>
          </cell>
          <cell r="C6227" t="str">
            <v>Grants Accounting</v>
          </cell>
          <cell r="D6227" t="str">
            <v>No Security Rule Assigned (Full Access)</v>
          </cell>
        </row>
        <row r="6228">
          <cell r="A6228" t="str">
            <v>LA</v>
          </cell>
          <cell r="B6228" t="str">
            <v>LA Grants One Sal</v>
          </cell>
          <cell r="C6228" t="str">
            <v>Grants Accounting</v>
          </cell>
          <cell r="D6228" t="str">
            <v>No Security Rule Assigned (Full Access)</v>
          </cell>
        </row>
        <row r="6229">
          <cell r="A6229" t="str">
            <v>LA</v>
          </cell>
          <cell r="B6229" t="str">
            <v>LA iProcurement</v>
          </cell>
          <cell r="C6229" t="str">
            <v>LA</v>
          </cell>
          <cell r="D6229" t="str">
            <v>Oxford Man Institute</v>
          </cell>
        </row>
        <row r="6230">
          <cell r="A6230" t="str">
            <v>LA</v>
          </cell>
          <cell r="B6230" t="str">
            <v>LA iProcurement</v>
          </cell>
          <cell r="C6230" t="str">
            <v>LA</v>
          </cell>
          <cell r="D6230" t="str">
            <v>Oxford Man Institute</v>
          </cell>
        </row>
        <row r="6231">
          <cell r="A6231" t="str">
            <v>LA</v>
          </cell>
          <cell r="B6231" t="str">
            <v>LA Purchasing One</v>
          </cell>
          <cell r="C6231" t="str">
            <v>LA</v>
          </cell>
          <cell r="D6231" t="str">
            <v>Oxford Man Institute</v>
          </cell>
        </row>
        <row r="6232">
          <cell r="A6232" t="str">
            <v>LA</v>
          </cell>
          <cell r="B6232" t="str">
            <v>LA Purchasing One</v>
          </cell>
          <cell r="C6232" t="str">
            <v>LA</v>
          </cell>
          <cell r="D6232" t="str">
            <v>Oxford Man Institute</v>
          </cell>
        </row>
        <row r="6233">
          <cell r="A6233" t="str">
            <v>LB</v>
          </cell>
          <cell r="B6233" t="str">
            <v>LB Accounts Payable One</v>
          </cell>
          <cell r="C6233" t="str">
            <v>LB</v>
          </cell>
          <cell r="D6233" t="str">
            <v>Ageing Institute (OIA)</v>
          </cell>
        </row>
        <row r="6234">
          <cell r="A6234" t="str">
            <v>LB</v>
          </cell>
          <cell r="B6234" t="str">
            <v>LB Accounts Payable One</v>
          </cell>
          <cell r="C6234" t="str">
            <v>LB</v>
          </cell>
          <cell r="D6234" t="str">
            <v>Ageing Institute (OIA)</v>
          </cell>
        </row>
        <row r="6235">
          <cell r="A6235" t="str">
            <v>LB</v>
          </cell>
          <cell r="B6235" t="str">
            <v>LB Accounts Payable Two</v>
          </cell>
          <cell r="C6235" t="str">
            <v>LB</v>
          </cell>
          <cell r="D6235" t="str">
            <v>Ageing Institute (OIA)</v>
          </cell>
        </row>
        <row r="6236">
          <cell r="A6236" t="str">
            <v>LB</v>
          </cell>
          <cell r="B6236" t="str">
            <v>LB Accounts Payable Two</v>
          </cell>
          <cell r="C6236" t="str">
            <v>LB</v>
          </cell>
          <cell r="D6236" t="str">
            <v>Ageing Institute (OIA)</v>
          </cell>
        </row>
        <row r="6237">
          <cell r="A6237" t="str">
            <v>LB</v>
          </cell>
          <cell r="B6237" t="str">
            <v>LB Accounts Receivable One</v>
          </cell>
          <cell r="C6237" t="str">
            <v>LB</v>
          </cell>
          <cell r="D6237" t="str">
            <v>Ageing Institute (OIA)</v>
          </cell>
        </row>
        <row r="6238">
          <cell r="A6238" t="str">
            <v>LB</v>
          </cell>
          <cell r="B6238" t="str">
            <v>LB Accounts Receivable One</v>
          </cell>
          <cell r="C6238" t="str">
            <v>LB</v>
          </cell>
          <cell r="D6238" t="str">
            <v>Ageing Institute (OIA)</v>
          </cell>
        </row>
        <row r="6239">
          <cell r="A6239" t="str">
            <v>LB</v>
          </cell>
          <cell r="B6239" t="str">
            <v>LB Accounts Receivable Three</v>
          </cell>
          <cell r="C6239" t="str">
            <v>LB</v>
          </cell>
          <cell r="D6239" t="str">
            <v>Ageing Institute (OIA)</v>
          </cell>
        </row>
        <row r="6240">
          <cell r="A6240" t="str">
            <v>LB</v>
          </cell>
          <cell r="B6240" t="str">
            <v>LB Accounts Receivable Three</v>
          </cell>
          <cell r="C6240" t="str">
            <v>LB</v>
          </cell>
          <cell r="D6240" t="str">
            <v>Ageing Institute (OIA)</v>
          </cell>
        </row>
        <row r="6241">
          <cell r="A6241" t="str">
            <v>LB</v>
          </cell>
          <cell r="B6241" t="str">
            <v>LB General Ledger One</v>
          </cell>
          <cell r="C6241" t="str">
            <v>LB-GL</v>
          </cell>
          <cell r="D6241" t="str">
            <v>Ageing Institute (OIA)</v>
          </cell>
        </row>
        <row r="6242">
          <cell r="A6242" t="str">
            <v>LB</v>
          </cell>
          <cell r="B6242" t="str">
            <v>LB General Ledger One Sal</v>
          </cell>
          <cell r="C6242" t="str">
            <v>LB-GL</v>
          </cell>
          <cell r="D6242" t="str">
            <v>Ageing Institute (OIA)</v>
          </cell>
        </row>
        <row r="6243">
          <cell r="A6243" t="str">
            <v>LB</v>
          </cell>
          <cell r="B6243" t="str">
            <v>LB General Ledger Two Sal</v>
          </cell>
          <cell r="C6243" t="str">
            <v>LB-GL</v>
          </cell>
          <cell r="D6243" t="str">
            <v>Ageing Institute (OIA)</v>
          </cell>
        </row>
        <row r="6244">
          <cell r="A6244" t="str">
            <v>LB</v>
          </cell>
          <cell r="B6244" t="str">
            <v>LB Grants One Sal</v>
          </cell>
          <cell r="C6244" t="str">
            <v>Grants Accounting</v>
          </cell>
          <cell r="D6244" t="str">
            <v>No Security Rule Assigned (Full Access)</v>
          </cell>
        </row>
        <row r="6245">
          <cell r="A6245" t="str">
            <v>LB</v>
          </cell>
          <cell r="B6245" t="str">
            <v>LB Purchasing One</v>
          </cell>
          <cell r="C6245" t="str">
            <v>LB</v>
          </cell>
          <cell r="D6245" t="str">
            <v>Ageing Institute (OIA)</v>
          </cell>
        </row>
        <row r="6246">
          <cell r="A6246" t="str">
            <v>LB</v>
          </cell>
          <cell r="B6246" t="str">
            <v>LB Purchasing One</v>
          </cell>
          <cell r="C6246" t="str">
            <v>LB</v>
          </cell>
          <cell r="D6246" t="str">
            <v>Ageing Institute (OIA)</v>
          </cell>
        </row>
        <row r="6247">
          <cell r="A6247" t="str">
            <v>LC</v>
          </cell>
          <cell r="B6247" t="str">
            <v>LC Accounts Payable One</v>
          </cell>
          <cell r="C6247" t="str">
            <v>LC</v>
          </cell>
          <cell r="D6247" t="str">
            <v>Oxford Martin School</v>
          </cell>
        </row>
        <row r="6248">
          <cell r="A6248" t="str">
            <v>LC</v>
          </cell>
          <cell r="B6248" t="str">
            <v>LC Accounts Payable One</v>
          </cell>
          <cell r="C6248" t="str">
            <v>LC</v>
          </cell>
          <cell r="D6248" t="str">
            <v>Oxford Martin School</v>
          </cell>
        </row>
        <row r="6249">
          <cell r="A6249" t="str">
            <v>LC</v>
          </cell>
          <cell r="B6249" t="str">
            <v>LC Accounts Payable Two</v>
          </cell>
          <cell r="C6249" t="str">
            <v>LC</v>
          </cell>
          <cell r="D6249" t="str">
            <v>Oxford Martin School</v>
          </cell>
        </row>
        <row r="6250">
          <cell r="A6250" t="str">
            <v>LC</v>
          </cell>
          <cell r="B6250" t="str">
            <v>LC Accounts Payable Two</v>
          </cell>
          <cell r="C6250" t="str">
            <v>LC</v>
          </cell>
          <cell r="D6250" t="str">
            <v>Oxford Martin School</v>
          </cell>
        </row>
        <row r="6251">
          <cell r="A6251" t="str">
            <v>LC</v>
          </cell>
          <cell r="B6251" t="str">
            <v>LC Accounts Receivable One</v>
          </cell>
          <cell r="C6251" t="str">
            <v>LC</v>
          </cell>
          <cell r="D6251" t="str">
            <v>Oxford Martin School</v>
          </cell>
        </row>
        <row r="6252">
          <cell r="A6252" t="str">
            <v>LC</v>
          </cell>
          <cell r="B6252" t="str">
            <v>LC Accounts Receivable One</v>
          </cell>
          <cell r="C6252" t="str">
            <v>LC</v>
          </cell>
          <cell r="D6252" t="str">
            <v>Oxford Martin School</v>
          </cell>
        </row>
        <row r="6253">
          <cell r="A6253" t="str">
            <v>LC</v>
          </cell>
          <cell r="B6253" t="str">
            <v>LC Accounts Receivable Three</v>
          </cell>
          <cell r="C6253" t="str">
            <v>LC</v>
          </cell>
          <cell r="D6253" t="str">
            <v>Oxford Martin School</v>
          </cell>
        </row>
        <row r="6254">
          <cell r="A6254" t="str">
            <v>LC</v>
          </cell>
          <cell r="B6254" t="str">
            <v>LC Accounts Receivable Three</v>
          </cell>
          <cell r="C6254" t="str">
            <v>LC</v>
          </cell>
          <cell r="D6254" t="str">
            <v>Oxford Martin School</v>
          </cell>
        </row>
        <row r="6255">
          <cell r="A6255" t="str">
            <v>LC</v>
          </cell>
          <cell r="B6255" t="str">
            <v>LC General Ledger One Sal</v>
          </cell>
          <cell r="C6255" t="str">
            <v>LC - GL</v>
          </cell>
          <cell r="D6255" t="str">
            <v>Oxford Martin School</v>
          </cell>
        </row>
        <row r="6256">
          <cell r="A6256" t="str">
            <v>LC</v>
          </cell>
          <cell r="B6256" t="str">
            <v>LC General Ledger Two Sal</v>
          </cell>
          <cell r="C6256" t="str">
            <v>LC - GL</v>
          </cell>
          <cell r="D6256" t="str">
            <v>Oxford Martin School</v>
          </cell>
        </row>
        <row r="6257">
          <cell r="A6257" t="str">
            <v>LC</v>
          </cell>
          <cell r="B6257" t="str">
            <v>LC Grants One Sal</v>
          </cell>
          <cell r="C6257" t="str">
            <v>Grants Accounting</v>
          </cell>
          <cell r="D6257" t="str">
            <v>No Security Rule Assigned (Full Access)</v>
          </cell>
        </row>
        <row r="6258">
          <cell r="A6258" t="str">
            <v>LC</v>
          </cell>
          <cell r="B6258" t="str">
            <v>LC iProcurement</v>
          </cell>
          <cell r="C6258" t="str">
            <v>LC</v>
          </cell>
          <cell r="D6258" t="str">
            <v>Oxford Martin School</v>
          </cell>
        </row>
        <row r="6259">
          <cell r="A6259" t="str">
            <v>LC</v>
          </cell>
          <cell r="B6259" t="str">
            <v>LC iProcurement</v>
          </cell>
          <cell r="C6259" t="str">
            <v>LC</v>
          </cell>
          <cell r="D6259" t="str">
            <v>Oxford Martin School</v>
          </cell>
        </row>
        <row r="6260">
          <cell r="A6260" t="str">
            <v>LC</v>
          </cell>
          <cell r="B6260" t="str">
            <v>LC Purchasing One</v>
          </cell>
          <cell r="C6260" t="str">
            <v>LC</v>
          </cell>
          <cell r="D6260" t="str">
            <v>Oxford Martin School</v>
          </cell>
        </row>
        <row r="6261">
          <cell r="A6261" t="str">
            <v>LC</v>
          </cell>
          <cell r="B6261" t="str">
            <v>LC Purchasing One</v>
          </cell>
          <cell r="C6261" t="str">
            <v>LC</v>
          </cell>
          <cell r="D6261" t="str">
            <v>Oxford Martin School</v>
          </cell>
        </row>
        <row r="6262">
          <cell r="A6262" t="str">
            <v>LD</v>
          </cell>
          <cell r="B6262" t="str">
            <v>LD Accounts Payable One</v>
          </cell>
          <cell r="C6262" t="str">
            <v>LD</v>
          </cell>
          <cell r="D6262" t="str">
            <v>Smith School</v>
          </cell>
        </row>
        <row r="6263">
          <cell r="A6263" t="str">
            <v>LD</v>
          </cell>
          <cell r="B6263" t="str">
            <v>LD Accounts Payable One</v>
          </cell>
          <cell r="C6263" t="str">
            <v>LD</v>
          </cell>
          <cell r="D6263" t="str">
            <v>Smith School</v>
          </cell>
        </row>
        <row r="6264">
          <cell r="A6264" t="str">
            <v>LD</v>
          </cell>
          <cell r="B6264" t="str">
            <v>LD Accounts Receivable One</v>
          </cell>
          <cell r="C6264" t="str">
            <v>LD</v>
          </cell>
          <cell r="D6264" t="str">
            <v>Smith School</v>
          </cell>
        </row>
        <row r="6265">
          <cell r="A6265" t="str">
            <v>LD</v>
          </cell>
          <cell r="B6265" t="str">
            <v>LD Accounts Receivable One</v>
          </cell>
          <cell r="C6265" t="str">
            <v>LD</v>
          </cell>
          <cell r="D6265" t="str">
            <v>Smith School</v>
          </cell>
        </row>
        <row r="6266">
          <cell r="A6266" t="str">
            <v>LD</v>
          </cell>
          <cell r="B6266" t="str">
            <v>LD Accounts Receivable Three</v>
          </cell>
          <cell r="C6266" t="str">
            <v>LD</v>
          </cell>
          <cell r="D6266" t="str">
            <v>Smith School</v>
          </cell>
        </row>
        <row r="6267">
          <cell r="A6267" t="str">
            <v>LD</v>
          </cell>
          <cell r="B6267" t="str">
            <v>LD Accounts Receivable Three</v>
          </cell>
          <cell r="C6267" t="str">
            <v>LD</v>
          </cell>
          <cell r="D6267" t="str">
            <v>Smith School</v>
          </cell>
        </row>
        <row r="6268">
          <cell r="A6268" t="str">
            <v>LD</v>
          </cell>
          <cell r="B6268" t="str">
            <v>LD General Ledger One</v>
          </cell>
          <cell r="C6268" t="str">
            <v>LD - GL</v>
          </cell>
          <cell r="D6268" t="str">
            <v>Smith School</v>
          </cell>
        </row>
        <row r="6269">
          <cell r="A6269" t="str">
            <v>LD</v>
          </cell>
          <cell r="B6269" t="str">
            <v>LD General Ledger Two</v>
          </cell>
          <cell r="C6269" t="str">
            <v>LD - GL</v>
          </cell>
          <cell r="D6269" t="str">
            <v>Smith School</v>
          </cell>
        </row>
        <row r="6270">
          <cell r="A6270" t="str">
            <v>LD</v>
          </cell>
          <cell r="B6270" t="str">
            <v>LD General Ledger Two Sal</v>
          </cell>
          <cell r="C6270" t="str">
            <v>LD - GL</v>
          </cell>
          <cell r="D6270" t="str">
            <v>Smith School</v>
          </cell>
        </row>
        <row r="6271">
          <cell r="A6271" t="str">
            <v>LD</v>
          </cell>
          <cell r="B6271" t="str">
            <v>LD GL Enquiry</v>
          </cell>
          <cell r="C6271" t="str">
            <v>LD - GL</v>
          </cell>
          <cell r="D6271" t="str">
            <v>Smith School</v>
          </cell>
        </row>
        <row r="6272">
          <cell r="A6272" t="str">
            <v>LD</v>
          </cell>
          <cell r="B6272" t="str">
            <v>LD Grants One</v>
          </cell>
          <cell r="C6272" t="str">
            <v>Grants Accounting</v>
          </cell>
          <cell r="D6272" t="str">
            <v>No Security Rule Assigned (Full Access)</v>
          </cell>
        </row>
        <row r="6273">
          <cell r="A6273" t="str">
            <v>LD</v>
          </cell>
          <cell r="B6273" t="str">
            <v>LD iProcurement</v>
          </cell>
          <cell r="C6273" t="str">
            <v>LD</v>
          </cell>
          <cell r="D6273" t="str">
            <v>Smith School</v>
          </cell>
        </row>
        <row r="6274">
          <cell r="A6274" t="str">
            <v>LD</v>
          </cell>
          <cell r="B6274" t="str">
            <v>LD iProcurement</v>
          </cell>
          <cell r="C6274" t="str">
            <v>LD</v>
          </cell>
          <cell r="D6274" t="str">
            <v>Smith School</v>
          </cell>
        </row>
        <row r="6275">
          <cell r="A6275" t="str">
            <v>LD</v>
          </cell>
          <cell r="B6275" t="str">
            <v>LD Purchasing One</v>
          </cell>
          <cell r="C6275" t="str">
            <v>LD</v>
          </cell>
          <cell r="D6275" t="str">
            <v>Smith School</v>
          </cell>
        </row>
        <row r="6276">
          <cell r="A6276" t="str">
            <v>LD</v>
          </cell>
          <cell r="B6276" t="str">
            <v>LD Purchasing One</v>
          </cell>
          <cell r="C6276" t="str">
            <v>LD</v>
          </cell>
          <cell r="D6276" t="str">
            <v>Smith School</v>
          </cell>
        </row>
        <row r="6277">
          <cell r="A6277" t="str">
            <v>LE</v>
          </cell>
          <cell r="B6277" t="str">
            <v>LE Accounts Payable One</v>
          </cell>
          <cell r="C6277" t="str">
            <v>LE</v>
          </cell>
          <cell r="D6277" t="str">
            <v>Blavatnik School of Government</v>
          </cell>
        </row>
        <row r="6278">
          <cell r="A6278" t="str">
            <v>LE</v>
          </cell>
          <cell r="B6278" t="str">
            <v>LE Accounts Payable One</v>
          </cell>
          <cell r="C6278" t="str">
            <v>LE</v>
          </cell>
          <cell r="D6278" t="str">
            <v>Blavatnik School of Government</v>
          </cell>
        </row>
        <row r="6279">
          <cell r="A6279" t="str">
            <v>LE</v>
          </cell>
          <cell r="B6279" t="str">
            <v>LE Accounts Payable Two</v>
          </cell>
          <cell r="C6279" t="str">
            <v>LE</v>
          </cell>
          <cell r="D6279" t="str">
            <v>Blavatnik School of Government</v>
          </cell>
        </row>
        <row r="6280">
          <cell r="A6280" t="str">
            <v>LE</v>
          </cell>
          <cell r="B6280" t="str">
            <v>LE Accounts Payable Two</v>
          </cell>
          <cell r="C6280" t="str">
            <v>LE</v>
          </cell>
          <cell r="D6280" t="str">
            <v>Blavatnik School of Government</v>
          </cell>
        </row>
        <row r="6281">
          <cell r="A6281" t="str">
            <v>LE</v>
          </cell>
          <cell r="B6281" t="str">
            <v>LE Accounts Receivable Three</v>
          </cell>
          <cell r="C6281" t="str">
            <v>LE</v>
          </cell>
          <cell r="D6281" t="str">
            <v>Blavatnik School of Government</v>
          </cell>
        </row>
        <row r="6282">
          <cell r="A6282" t="str">
            <v>LE</v>
          </cell>
          <cell r="B6282" t="str">
            <v>LE Accounts Receivable Three</v>
          </cell>
          <cell r="C6282" t="str">
            <v>LE</v>
          </cell>
          <cell r="D6282" t="str">
            <v>Blavatnik School of Government</v>
          </cell>
        </row>
        <row r="6283">
          <cell r="A6283" t="str">
            <v>LE</v>
          </cell>
          <cell r="B6283" t="str">
            <v>LE General Ledger Two Sal</v>
          </cell>
          <cell r="C6283" t="str">
            <v>LE - GL</v>
          </cell>
          <cell r="D6283" t="str">
            <v>Blavatnik School of Government</v>
          </cell>
        </row>
        <row r="6284">
          <cell r="A6284" t="str">
            <v>LE</v>
          </cell>
          <cell r="B6284" t="str">
            <v>LE Grants One Sal</v>
          </cell>
          <cell r="C6284" t="str">
            <v>Grants Accounting</v>
          </cell>
          <cell r="D6284" t="str">
            <v>No Security Rule Assigned (Full Access)</v>
          </cell>
        </row>
        <row r="6285">
          <cell r="A6285" t="str">
            <v>LE</v>
          </cell>
          <cell r="B6285" t="str">
            <v>LE Purchasing One</v>
          </cell>
          <cell r="C6285" t="str">
            <v>LE</v>
          </cell>
          <cell r="D6285" t="str">
            <v>Blavatnik School of Government</v>
          </cell>
        </row>
        <row r="6286">
          <cell r="A6286" t="str">
            <v>LE</v>
          </cell>
          <cell r="B6286" t="str">
            <v>LE Purchasing One</v>
          </cell>
          <cell r="C6286" t="str">
            <v>LE</v>
          </cell>
          <cell r="D6286" t="str">
            <v>Blavatnik School of Government</v>
          </cell>
        </row>
        <row r="6287">
          <cell r="A6287" t="str">
            <v>M1</v>
          </cell>
          <cell r="B6287" t="str">
            <v>M1 Accounts Payable One</v>
          </cell>
          <cell r="C6287" t="str">
            <v>M1</v>
          </cell>
          <cell r="D6287" t="str">
            <v>Rothermere American Institute</v>
          </cell>
        </row>
        <row r="6288">
          <cell r="A6288" t="str">
            <v>M1</v>
          </cell>
          <cell r="B6288" t="str">
            <v>M1 Accounts Payable One</v>
          </cell>
          <cell r="C6288" t="str">
            <v>M1</v>
          </cell>
          <cell r="D6288" t="str">
            <v>Rothermere American Institute</v>
          </cell>
        </row>
        <row r="6289">
          <cell r="A6289" t="str">
            <v>M1</v>
          </cell>
          <cell r="B6289" t="str">
            <v>M1 Accounts Receivable One</v>
          </cell>
          <cell r="C6289" t="str">
            <v>M1</v>
          </cell>
          <cell r="D6289" t="str">
            <v>Rothermere American Institute</v>
          </cell>
        </row>
        <row r="6290">
          <cell r="A6290" t="str">
            <v>M1</v>
          </cell>
          <cell r="B6290" t="str">
            <v>M1 Accounts Receivable One</v>
          </cell>
          <cell r="C6290" t="str">
            <v>M1</v>
          </cell>
          <cell r="D6290" t="str">
            <v>Rothermere American Institute</v>
          </cell>
        </row>
        <row r="6291">
          <cell r="A6291" t="str">
            <v>M1</v>
          </cell>
          <cell r="B6291" t="str">
            <v>M1 Accounts Receivable Three</v>
          </cell>
          <cell r="C6291" t="str">
            <v>M1</v>
          </cell>
          <cell r="D6291" t="str">
            <v>Rothermere American Institute</v>
          </cell>
        </row>
        <row r="6292">
          <cell r="A6292" t="str">
            <v>M1</v>
          </cell>
          <cell r="B6292" t="str">
            <v>M1 Accounts Receivable Three</v>
          </cell>
          <cell r="C6292" t="str">
            <v>M1</v>
          </cell>
          <cell r="D6292" t="str">
            <v>Rothermere American Institute</v>
          </cell>
        </row>
        <row r="6293">
          <cell r="A6293" t="str">
            <v>M1</v>
          </cell>
          <cell r="B6293" t="str">
            <v>M1 General Ledger One</v>
          </cell>
          <cell r="C6293" t="str">
            <v>M1 - GL</v>
          </cell>
          <cell r="D6293" t="str">
            <v>Rothermere American Institute</v>
          </cell>
        </row>
        <row r="6294">
          <cell r="A6294" t="str">
            <v>M1</v>
          </cell>
          <cell r="B6294" t="str">
            <v>M1 General Ledger One Sal</v>
          </cell>
          <cell r="C6294" t="str">
            <v>M1 - GL</v>
          </cell>
          <cell r="D6294" t="str">
            <v>Rothermere American Institute</v>
          </cell>
        </row>
        <row r="6295">
          <cell r="A6295" t="str">
            <v>M1</v>
          </cell>
          <cell r="B6295" t="str">
            <v>M1 General Ledger Two Sal</v>
          </cell>
          <cell r="C6295" t="str">
            <v>M1 - GL</v>
          </cell>
          <cell r="D6295" t="str">
            <v>Rothermere American Institute</v>
          </cell>
        </row>
        <row r="6296">
          <cell r="A6296" t="str">
            <v>M1</v>
          </cell>
          <cell r="B6296" t="str">
            <v>M1 GL Enquiry</v>
          </cell>
          <cell r="C6296" t="str">
            <v>M1 - GL</v>
          </cell>
          <cell r="D6296" t="str">
            <v>Rothermere American Institute</v>
          </cell>
        </row>
        <row r="6297">
          <cell r="A6297" t="str">
            <v>M1</v>
          </cell>
          <cell r="B6297" t="str">
            <v>M1 Grants One</v>
          </cell>
          <cell r="C6297" t="str">
            <v>Grants Accounting</v>
          </cell>
          <cell r="D6297" t="str">
            <v>No Security Rule Assigned (Full Access)</v>
          </cell>
        </row>
        <row r="6298">
          <cell r="A6298" t="str">
            <v>M1</v>
          </cell>
          <cell r="B6298" t="str">
            <v>M1 Grants One Sal</v>
          </cell>
          <cell r="C6298" t="str">
            <v>Grants Accounting</v>
          </cell>
          <cell r="D6298" t="str">
            <v>No Security Rule Assigned (Full Access)</v>
          </cell>
        </row>
        <row r="6299">
          <cell r="A6299" t="str">
            <v>M1</v>
          </cell>
          <cell r="B6299" t="str">
            <v>M1 iProcurement</v>
          </cell>
          <cell r="C6299" t="str">
            <v>M1</v>
          </cell>
          <cell r="D6299" t="str">
            <v>Rothermere American Institute</v>
          </cell>
        </row>
        <row r="6300">
          <cell r="A6300" t="str">
            <v>M1</v>
          </cell>
          <cell r="B6300" t="str">
            <v>M1 iProcurement</v>
          </cell>
          <cell r="C6300" t="str">
            <v>M1</v>
          </cell>
          <cell r="D6300" t="str">
            <v>Rothermere American Institute</v>
          </cell>
        </row>
        <row r="6301">
          <cell r="A6301" t="str">
            <v>M1</v>
          </cell>
          <cell r="B6301" t="str">
            <v>M1 Purchasing One</v>
          </cell>
          <cell r="C6301" t="str">
            <v>M1</v>
          </cell>
          <cell r="D6301" t="str">
            <v>Rothermere American Institute</v>
          </cell>
        </row>
        <row r="6302">
          <cell r="A6302" t="str">
            <v>M1</v>
          </cell>
          <cell r="B6302" t="str">
            <v>M1 Purchasing One</v>
          </cell>
          <cell r="C6302" t="str">
            <v>M1</v>
          </cell>
          <cell r="D6302" t="str">
            <v>Rothermere American Institute</v>
          </cell>
        </row>
        <row r="6303">
          <cell r="A6303" t="str">
            <v>M3</v>
          </cell>
          <cell r="B6303" t="str">
            <v>M3 Accounts Receivable One</v>
          </cell>
          <cell r="C6303" t="str">
            <v>M3</v>
          </cell>
          <cell r="D6303" t="str">
            <v xml:space="preserve">Area Studies						</v>
          </cell>
        </row>
        <row r="6304">
          <cell r="A6304" t="str">
            <v>M3</v>
          </cell>
          <cell r="B6304" t="str">
            <v>M3 Accounts Receivable One</v>
          </cell>
          <cell r="C6304" t="str">
            <v>M3</v>
          </cell>
          <cell r="D6304" t="str">
            <v xml:space="preserve">Area Studies						</v>
          </cell>
        </row>
        <row r="6305">
          <cell r="A6305" t="str">
            <v>M3</v>
          </cell>
          <cell r="B6305" t="str">
            <v>M3 General Ledger One</v>
          </cell>
          <cell r="C6305" t="str">
            <v>M3 - GL</v>
          </cell>
          <cell r="D6305" t="str">
            <v xml:space="preserve">Area Studies						</v>
          </cell>
        </row>
        <row r="6306">
          <cell r="A6306" t="str">
            <v>M3</v>
          </cell>
          <cell r="B6306" t="str">
            <v>M3 GL Enquiry</v>
          </cell>
          <cell r="C6306" t="str">
            <v>M3 - GL</v>
          </cell>
          <cell r="D6306" t="str">
            <v xml:space="preserve">Area Studies						</v>
          </cell>
        </row>
        <row r="6307">
          <cell r="A6307" t="str">
            <v>M3</v>
          </cell>
          <cell r="B6307" t="str">
            <v>M3 iProcurement</v>
          </cell>
          <cell r="C6307" t="str">
            <v>M3</v>
          </cell>
          <cell r="D6307" t="str">
            <v xml:space="preserve">Area Studies						</v>
          </cell>
        </row>
        <row r="6308">
          <cell r="A6308" t="str">
            <v>M3</v>
          </cell>
          <cell r="B6308" t="str">
            <v>M3 iProcurement</v>
          </cell>
          <cell r="C6308" t="str">
            <v>M3</v>
          </cell>
          <cell r="D6308" t="str">
            <v xml:space="preserve">Area Studies						</v>
          </cell>
        </row>
        <row r="6309">
          <cell r="A6309" t="str">
            <v>M3</v>
          </cell>
          <cell r="B6309" t="str">
            <v>M3 Purchasing One</v>
          </cell>
          <cell r="C6309" t="str">
            <v>M3</v>
          </cell>
          <cell r="D6309" t="str">
            <v xml:space="preserve">Area Studies						</v>
          </cell>
        </row>
        <row r="6310">
          <cell r="A6310" t="str">
            <v>M3</v>
          </cell>
          <cell r="B6310" t="str">
            <v>M3 Purchasing One</v>
          </cell>
          <cell r="C6310" t="str">
            <v>M3</v>
          </cell>
          <cell r="D6310" t="str">
            <v xml:space="preserve">Area Studies						</v>
          </cell>
        </row>
        <row r="6311">
          <cell r="A6311" t="str">
            <v>MB</v>
          </cell>
          <cell r="B6311" t="str">
            <v>MB Accounts Receivable One</v>
          </cell>
          <cell r="C6311" t="str">
            <v>MB</v>
          </cell>
          <cell r="D6311" t="str">
            <v>Russian and East European Studies</v>
          </cell>
        </row>
        <row r="6312">
          <cell r="A6312" t="str">
            <v>MB</v>
          </cell>
          <cell r="B6312" t="str">
            <v>MB Accounts Receivable One</v>
          </cell>
          <cell r="C6312" t="str">
            <v>MB</v>
          </cell>
          <cell r="D6312" t="str">
            <v>Russian and East European Studies</v>
          </cell>
        </row>
        <row r="6313">
          <cell r="A6313" t="str">
            <v>MB</v>
          </cell>
          <cell r="B6313" t="str">
            <v>MB General Ledger One</v>
          </cell>
          <cell r="C6313" t="str">
            <v>MB - GL</v>
          </cell>
          <cell r="D6313" t="str">
            <v>Russian and East European Studies</v>
          </cell>
        </row>
        <row r="6314">
          <cell r="A6314" t="str">
            <v>MB</v>
          </cell>
          <cell r="B6314" t="str">
            <v>MB Grants One</v>
          </cell>
          <cell r="C6314" t="str">
            <v>Grants Accounting</v>
          </cell>
          <cell r="D6314" t="str">
            <v>No Security Rule Assigned (Full Access)</v>
          </cell>
        </row>
        <row r="6315">
          <cell r="A6315" t="str">
            <v>MB</v>
          </cell>
          <cell r="B6315" t="str">
            <v>MB iProcurement</v>
          </cell>
          <cell r="C6315" t="str">
            <v>MB</v>
          </cell>
          <cell r="D6315" t="str">
            <v>Russian and East European Studies</v>
          </cell>
        </row>
        <row r="6316">
          <cell r="A6316" t="str">
            <v>MB</v>
          </cell>
          <cell r="B6316" t="str">
            <v>MB iProcurement</v>
          </cell>
          <cell r="C6316" t="str">
            <v>MB</v>
          </cell>
          <cell r="D6316" t="str">
            <v>Russian and East European Studies</v>
          </cell>
        </row>
        <row r="6317">
          <cell r="A6317" t="str">
            <v>MB</v>
          </cell>
          <cell r="B6317" t="str">
            <v>MB Purchasing One</v>
          </cell>
          <cell r="C6317" t="str">
            <v>MB</v>
          </cell>
          <cell r="D6317" t="str">
            <v>Russian and East European Studies</v>
          </cell>
        </row>
        <row r="6318">
          <cell r="A6318" t="str">
            <v>MB</v>
          </cell>
          <cell r="B6318" t="str">
            <v>MB Purchasing One</v>
          </cell>
          <cell r="C6318" t="str">
            <v>MB</v>
          </cell>
          <cell r="D6318" t="str">
            <v>Russian and East European Studies</v>
          </cell>
        </row>
        <row r="6319">
          <cell r="A6319" t="str">
            <v>ME</v>
          </cell>
          <cell r="B6319" t="str">
            <v>ME Accounts Payable One</v>
          </cell>
          <cell r="C6319" t="str">
            <v>ME</v>
          </cell>
          <cell r="D6319" t="str">
            <v>Institute of Human Sciences</v>
          </cell>
        </row>
        <row r="6320">
          <cell r="A6320" t="str">
            <v>ME</v>
          </cell>
          <cell r="B6320" t="str">
            <v>ME Accounts Payable One</v>
          </cell>
          <cell r="C6320" t="str">
            <v>ME</v>
          </cell>
          <cell r="D6320" t="str">
            <v>Institute of Human Sciences</v>
          </cell>
        </row>
        <row r="6321">
          <cell r="A6321" t="str">
            <v>ME</v>
          </cell>
          <cell r="B6321" t="str">
            <v>ME Accounts Payable Two</v>
          </cell>
          <cell r="C6321" t="str">
            <v>ME</v>
          </cell>
          <cell r="D6321" t="str">
            <v>Institute of Human Sciences</v>
          </cell>
        </row>
        <row r="6322">
          <cell r="A6322" t="str">
            <v>ME</v>
          </cell>
          <cell r="B6322" t="str">
            <v>ME Accounts Payable Two</v>
          </cell>
          <cell r="C6322" t="str">
            <v>ME</v>
          </cell>
          <cell r="D6322" t="str">
            <v>Institute of Human Sciences</v>
          </cell>
        </row>
        <row r="6323">
          <cell r="A6323" t="str">
            <v>ME</v>
          </cell>
          <cell r="B6323" t="str">
            <v>ME Accounts Receivable Three</v>
          </cell>
          <cell r="C6323" t="str">
            <v>ME</v>
          </cell>
          <cell r="D6323" t="str">
            <v>Institute of Human Sciences</v>
          </cell>
        </row>
        <row r="6324">
          <cell r="A6324" t="str">
            <v>ME</v>
          </cell>
          <cell r="B6324" t="str">
            <v>ME Accounts Receivable Three</v>
          </cell>
          <cell r="C6324" t="str">
            <v>ME</v>
          </cell>
          <cell r="D6324" t="str">
            <v>Institute of Human Sciences</v>
          </cell>
        </row>
        <row r="6325">
          <cell r="A6325" t="str">
            <v>ME</v>
          </cell>
          <cell r="B6325" t="str">
            <v>ME General Ledger Two Sal</v>
          </cell>
          <cell r="C6325" t="str">
            <v>ME - GL</v>
          </cell>
          <cell r="D6325" t="str">
            <v>Institute of Human Sciences</v>
          </cell>
        </row>
        <row r="6326">
          <cell r="A6326" t="str">
            <v>ME</v>
          </cell>
          <cell r="B6326" t="str">
            <v>ME Grants One Sal</v>
          </cell>
          <cell r="C6326" t="str">
            <v>Grants Accounting</v>
          </cell>
          <cell r="D6326" t="str">
            <v>No Security Rule Assigned (Full Access)</v>
          </cell>
        </row>
        <row r="6327">
          <cell r="A6327" t="str">
            <v>ME</v>
          </cell>
          <cell r="B6327" t="str">
            <v>ME iProcurement</v>
          </cell>
          <cell r="C6327" t="str">
            <v>ME</v>
          </cell>
          <cell r="D6327" t="str">
            <v>Institute of Human Sciences</v>
          </cell>
        </row>
        <row r="6328">
          <cell r="A6328" t="str">
            <v>ME</v>
          </cell>
          <cell r="B6328" t="str">
            <v>ME iProcurement</v>
          </cell>
          <cell r="C6328" t="str">
            <v>ME</v>
          </cell>
          <cell r="D6328" t="str">
            <v>Institute of Human Sciences</v>
          </cell>
        </row>
        <row r="6329">
          <cell r="A6329" t="str">
            <v>ME</v>
          </cell>
          <cell r="B6329" t="str">
            <v>ME Purchasing One</v>
          </cell>
          <cell r="C6329" t="str">
            <v>ME</v>
          </cell>
          <cell r="D6329" t="str">
            <v>Institute of Human Sciences</v>
          </cell>
        </row>
        <row r="6330">
          <cell r="A6330" t="str">
            <v>ME</v>
          </cell>
          <cell r="B6330" t="str">
            <v>ME Purchasing One</v>
          </cell>
          <cell r="C6330" t="str">
            <v>ME</v>
          </cell>
          <cell r="D6330" t="str">
            <v>Institute of Human Sciences</v>
          </cell>
        </row>
        <row r="6331">
          <cell r="A6331" t="str">
            <v>MH</v>
          </cell>
          <cell r="B6331" t="str">
            <v>MH Accounts Payable Level 1</v>
          </cell>
          <cell r="C6331" t="str">
            <v>MH</v>
          </cell>
          <cell r="D6331" t="str">
            <v>African Studies Committee</v>
          </cell>
        </row>
        <row r="6332">
          <cell r="A6332" t="str">
            <v>MH</v>
          </cell>
          <cell r="B6332" t="str">
            <v>MH Accounts Payable Level 1</v>
          </cell>
          <cell r="C6332" t="str">
            <v>MH</v>
          </cell>
          <cell r="D6332" t="str">
            <v>African Studies Committee</v>
          </cell>
        </row>
        <row r="6333">
          <cell r="A6333" t="str">
            <v>MH</v>
          </cell>
          <cell r="B6333" t="str">
            <v>MH Accounts Receivable One</v>
          </cell>
          <cell r="C6333" t="str">
            <v>MH</v>
          </cell>
          <cell r="D6333" t="str">
            <v>African Studies Committee</v>
          </cell>
        </row>
        <row r="6334">
          <cell r="A6334" t="str">
            <v>MH</v>
          </cell>
          <cell r="B6334" t="str">
            <v>MH Accounts Receivable One</v>
          </cell>
          <cell r="C6334" t="str">
            <v>MH</v>
          </cell>
          <cell r="D6334" t="str">
            <v>African Studies Committee</v>
          </cell>
        </row>
        <row r="6335">
          <cell r="A6335" t="str">
            <v>MH</v>
          </cell>
          <cell r="B6335" t="str">
            <v>MH General Ledger One</v>
          </cell>
          <cell r="C6335" t="str">
            <v>MH - GL</v>
          </cell>
          <cell r="D6335" t="str">
            <v>African Studies Committee</v>
          </cell>
        </row>
        <row r="6336">
          <cell r="A6336" t="str">
            <v>MH</v>
          </cell>
          <cell r="B6336" t="str">
            <v>MH GL Enquiry</v>
          </cell>
          <cell r="C6336" t="str">
            <v>MH - GL</v>
          </cell>
          <cell r="D6336" t="str">
            <v>African Studies Committee</v>
          </cell>
        </row>
        <row r="6337">
          <cell r="A6337" t="str">
            <v>MH</v>
          </cell>
          <cell r="B6337" t="str">
            <v>MH Grants One</v>
          </cell>
          <cell r="C6337" t="str">
            <v>Grants Accounting</v>
          </cell>
          <cell r="D6337" t="str">
            <v>No Security Rule Assigned (Full Access)</v>
          </cell>
        </row>
        <row r="6338">
          <cell r="A6338" t="str">
            <v>MH</v>
          </cell>
          <cell r="B6338" t="str">
            <v>MH iProcurement</v>
          </cell>
          <cell r="C6338" t="str">
            <v>MH</v>
          </cell>
          <cell r="D6338" t="str">
            <v>African Studies Committee</v>
          </cell>
        </row>
        <row r="6339">
          <cell r="A6339" t="str">
            <v>MH</v>
          </cell>
          <cell r="B6339" t="str">
            <v>MH iProcurement</v>
          </cell>
          <cell r="C6339" t="str">
            <v>MH</v>
          </cell>
          <cell r="D6339" t="str">
            <v>African Studies Committee</v>
          </cell>
        </row>
        <row r="6340">
          <cell r="A6340" t="str">
            <v>MH</v>
          </cell>
          <cell r="B6340" t="str">
            <v>MH Purchasing Level 4</v>
          </cell>
          <cell r="C6340" t="str">
            <v>MH</v>
          </cell>
          <cell r="D6340" t="str">
            <v>African Studies Committee</v>
          </cell>
        </row>
        <row r="6341">
          <cell r="A6341" t="str">
            <v>MH</v>
          </cell>
          <cell r="B6341" t="str">
            <v>MH Purchasing Level 4</v>
          </cell>
          <cell r="C6341" t="str">
            <v>MH</v>
          </cell>
          <cell r="D6341" t="str">
            <v>African Studies Committee</v>
          </cell>
        </row>
        <row r="6342">
          <cell r="A6342" t="str">
            <v>MH</v>
          </cell>
          <cell r="B6342" t="str">
            <v>MH Purchasing One</v>
          </cell>
          <cell r="C6342" t="str">
            <v>MH</v>
          </cell>
          <cell r="D6342" t="str">
            <v>African Studies Committee</v>
          </cell>
        </row>
        <row r="6343">
          <cell r="A6343" t="str">
            <v>MH</v>
          </cell>
          <cell r="B6343" t="str">
            <v>MH Purchasing One</v>
          </cell>
          <cell r="C6343" t="str">
            <v>MH</v>
          </cell>
          <cell r="D6343" t="str">
            <v>African Studies Committee</v>
          </cell>
        </row>
        <row r="6344">
          <cell r="A6344" t="str">
            <v>MJ</v>
          </cell>
          <cell r="B6344" t="str">
            <v>MJ Accounts Receivable One</v>
          </cell>
          <cell r="C6344" t="str">
            <v>MJ</v>
          </cell>
          <cell r="D6344" t="str">
            <v>Japanese Studies Committee</v>
          </cell>
        </row>
        <row r="6345">
          <cell r="A6345" t="str">
            <v>MJ</v>
          </cell>
          <cell r="B6345" t="str">
            <v>MJ Accounts Receivable One</v>
          </cell>
          <cell r="C6345" t="str">
            <v>MJ</v>
          </cell>
          <cell r="D6345" t="str">
            <v>Japanese Studies Committee</v>
          </cell>
        </row>
        <row r="6346">
          <cell r="A6346" t="str">
            <v>MJ</v>
          </cell>
          <cell r="B6346" t="str">
            <v>MJ General Ledger One</v>
          </cell>
          <cell r="C6346" t="str">
            <v>MJ - GL</v>
          </cell>
          <cell r="D6346" t="str">
            <v>Japanese Studies Committee</v>
          </cell>
        </row>
        <row r="6347">
          <cell r="A6347" t="str">
            <v>MJ</v>
          </cell>
          <cell r="B6347" t="str">
            <v>MJ Grants One</v>
          </cell>
          <cell r="C6347" t="str">
            <v>Grants Accounting</v>
          </cell>
          <cell r="D6347" t="str">
            <v>No Security Rule Assigned (Full Access)</v>
          </cell>
        </row>
        <row r="6348">
          <cell r="A6348" t="str">
            <v>MJ</v>
          </cell>
          <cell r="B6348" t="str">
            <v>MJ iProcurement</v>
          </cell>
          <cell r="C6348" t="str">
            <v>MJ</v>
          </cell>
          <cell r="D6348" t="str">
            <v>Japanese Studies Committee</v>
          </cell>
        </row>
        <row r="6349">
          <cell r="A6349" t="str">
            <v>MJ</v>
          </cell>
          <cell r="B6349" t="str">
            <v>MJ iProcurement</v>
          </cell>
          <cell r="C6349" t="str">
            <v>MJ</v>
          </cell>
          <cell r="D6349" t="str">
            <v>Japanese Studies Committee</v>
          </cell>
        </row>
        <row r="6350">
          <cell r="A6350" t="str">
            <v>MJ</v>
          </cell>
          <cell r="B6350" t="str">
            <v>MJ Purchasing One</v>
          </cell>
          <cell r="C6350" t="str">
            <v>MJ</v>
          </cell>
          <cell r="D6350" t="str">
            <v>Japanese Studies Committee</v>
          </cell>
        </row>
        <row r="6351">
          <cell r="A6351" t="str">
            <v>MJ</v>
          </cell>
          <cell r="B6351" t="str">
            <v>MJ Purchasing One</v>
          </cell>
          <cell r="C6351" t="str">
            <v>MJ</v>
          </cell>
          <cell r="D6351" t="str">
            <v>Japanese Studies Committee</v>
          </cell>
        </row>
        <row r="6352">
          <cell r="A6352" t="str">
            <v>MK</v>
          </cell>
          <cell r="B6352" t="str">
            <v>MK Accounts Payable Level 2</v>
          </cell>
          <cell r="C6352" t="str">
            <v>MK</v>
          </cell>
          <cell r="D6352" t="str">
            <v>Brazilian Studies Centre</v>
          </cell>
        </row>
        <row r="6353">
          <cell r="A6353" t="str">
            <v>MK</v>
          </cell>
          <cell r="B6353" t="str">
            <v>MK Purchasing Level 4</v>
          </cell>
          <cell r="C6353" t="str">
            <v>MK</v>
          </cell>
          <cell r="D6353" t="str">
            <v>Brazilian Studies Centre</v>
          </cell>
        </row>
        <row r="6354">
          <cell r="A6354" t="str">
            <v>MK</v>
          </cell>
          <cell r="B6354" t="str">
            <v>MK Purchasing Level 6</v>
          </cell>
          <cell r="C6354" t="str">
            <v>MK</v>
          </cell>
          <cell r="D6354" t="str">
            <v>Brazilian Studies Centre</v>
          </cell>
        </row>
        <row r="6355">
          <cell r="A6355" t="str">
            <v>MK</v>
          </cell>
          <cell r="B6355" t="str">
            <v>MK Receivables Level 6</v>
          </cell>
          <cell r="C6355" t="str">
            <v>MK</v>
          </cell>
          <cell r="D6355" t="str">
            <v>Brazilian Studies Centre</v>
          </cell>
        </row>
        <row r="6356">
          <cell r="A6356" t="str">
            <v>MP</v>
          </cell>
          <cell r="B6356" t="str">
            <v>MP Accounts Receivable One</v>
          </cell>
          <cell r="C6356" t="str">
            <v>MP</v>
          </cell>
          <cell r="D6356" t="str">
            <v>Latin American Centre Library</v>
          </cell>
        </row>
        <row r="6357">
          <cell r="A6357" t="str">
            <v>MP</v>
          </cell>
          <cell r="B6357" t="str">
            <v>MP Accounts Receivable One</v>
          </cell>
          <cell r="C6357" t="str">
            <v>MP</v>
          </cell>
          <cell r="D6357" t="str">
            <v>Latin American Centre Library</v>
          </cell>
        </row>
        <row r="6358">
          <cell r="A6358" t="str">
            <v>MP</v>
          </cell>
          <cell r="B6358" t="str">
            <v>MP General Ledger One</v>
          </cell>
          <cell r="C6358" t="str">
            <v>MP - GL</v>
          </cell>
          <cell r="D6358" t="str">
            <v>Latin American Centre Library</v>
          </cell>
        </row>
        <row r="6359">
          <cell r="A6359" t="str">
            <v>MP</v>
          </cell>
          <cell r="B6359" t="str">
            <v>MP General Ledger One Sal</v>
          </cell>
          <cell r="C6359" t="str">
            <v>MP - GL</v>
          </cell>
          <cell r="D6359" t="str">
            <v>Latin American Centre Library</v>
          </cell>
        </row>
        <row r="6360">
          <cell r="A6360" t="str">
            <v>MP</v>
          </cell>
          <cell r="B6360" t="str">
            <v>MP Grants One</v>
          </cell>
          <cell r="C6360" t="str">
            <v>Grants Accounting</v>
          </cell>
          <cell r="D6360" t="str">
            <v>No Security Rule Assigned (Full Access)</v>
          </cell>
        </row>
        <row r="6361">
          <cell r="A6361" t="str">
            <v>MP</v>
          </cell>
          <cell r="B6361" t="str">
            <v>MP iProcurement</v>
          </cell>
          <cell r="C6361" t="str">
            <v>MP</v>
          </cell>
          <cell r="D6361" t="str">
            <v>Latin American Centre Library</v>
          </cell>
        </row>
        <row r="6362">
          <cell r="A6362" t="str">
            <v>MP</v>
          </cell>
          <cell r="B6362" t="str">
            <v>MP iProcurement</v>
          </cell>
          <cell r="C6362" t="str">
            <v>MP</v>
          </cell>
          <cell r="D6362" t="str">
            <v>Latin American Centre Library</v>
          </cell>
        </row>
        <row r="6363">
          <cell r="A6363" t="str">
            <v>MP</v>
          </cell>
          <cell r="B6363" t="str">
            <v>MP Purchasing One</v>
          </cell>
          <cell r="C6363" t="str">
            <v>MP</v>
          </cell>
          <cell r="D6363" t="str">
            <v>Latin American Centre Library</v>
          </cell>
        </row>
        <row r="6364">
          <cell r="A6364" t="str">
            <v>MP</v>
          </cell>
          <cell r="B6364" t="str">
            <v>MP Purchasing One</v>
          </cell>
          <cell r="C6364" t="str">
            <v>MP</v>
          </cell>
          <cell r="D6364" t="str">
            <v>Latin American Centre Library</v>
          </cell>
        </row>
        <row r="6365">
          <cell r="A6365" t="str">
            <v>MQ</v>
          </cell>
          <cell r="B6365" t="str">
            <v>MQ Accounts Payable One</v>
          </cell>
          <cell r="C6365" t="str">
            <v>MQ</v>
          </cell>
          <cell r="D6365" t="str">
            <v>Said Business School</v>
          </cell>
        </row>
        <row r="6366">
          <cell r="A6366" t="str">
            <v>MQ</v>
          </cell>
          <cell r="B6366" t="str">
            <v>MQ Accounts Payable One</v>
          </cell>
          <cell r="C6366" t="str">
            <v>MQ</v>
          </cell>
          <cell r="D6366" t="str">
            <v>Said Business School</v>
          </cell>
        </row>
        <row r="6367">
          <cell r="A6367" t="str">
            <v>MQ</v>
          </cell>
          <cell r="B6367" t="str">
            <v>MQ Accounts Payable Two</v>
          </cell>
          <cell r="C6367" t="str">
            <v>MQ</v>
          </cell>
          <cell r="D6367" t="str">
            <v>Said Business School</v>
          </cell>
        </row>
        <row r="6368">
          <cell r="A6368" t="str">
            <v>MQ</v>
          </cell>
          <cell r="B6368" t="str">
            <v>MQ Accounts Payable Two</v>
          </cell>
          <cell r="C6368" t="str">
            <v>MQ</v>
          </cell>
          <cell r="D6368" t="str">
            <v>Said Business School</v>
          </cell>
        </row>
        <row r="6369">
          <cell r="A6369" t="str">
            <v>MQ</v>
          </cell>
          <cell r="B6369" t="str">
            <v>MQ Accounts Receivable One</v>
          </cell>
          <cell r="C6369" t="str">
            <v>MQ</v>
          </cell>
          <cell r="D6369" t="str">
            <v>Said Business School</v>
          </cell>
        </row>
        <row r="6370">
          <cell r="A6370" t="str">
            <v>MQ</v>
          </cell>
          <cell r="B6370" t="str">
            <v>MQ Accounts Receivable One</v>
          </cell>
          <cell r="C6370" t="str">
            <v>MQ</v>
          </cell>
          <cell r="D6370" t="str">
            <v>Said Business School</v>
          </cell>
        </row>
        <row r="6371">
          <cell r="A6371" t="str">
            <v>MQ</v>
          </cell>
          <cell r="B6371" t="str">
            <v>MQ Accounts Receivable Three</v>
          </cell>
          <cell r="C6371" t="str">
            <v>MQ</v>
          </cell>
          <cell r="D6371" t="str">
            <v>Said Business School</v>
          </cell>
        </row>
        <row r="6372">
          <cell r="A6372" t="str">
            <v>MQ</v>
          </cell>
          <cell r="B6372" t="str">
            <v>MQ Accounts Receivable Three</v>
          </cell>
          <cell r="C6372" t="str">
            <v>MQ</v>
          </cell>
          <cell r="D6372" t="str">
            <v>Said Business School</v>
          </cell>
        </row>
        <row r="6373">
          <cell r="A6373" t="str">
            <v>MQ</v>
          </cell>
          <cell r="B6373" t="str">
            <v>MQ General Ledger One</v>
          </cell>
          <cell r="C6373" t="str">
            <v>MQ - GL</v>
          </cell>
          <cell r="D6373" t="str">
            <v>Said Business School</v>
          </cell>
        </row>
        <row r="6374">
          <cell r="A6374" t="str">
            <v>MQ</v>
          </cell>
          <cell r="B6374" t="str">
            <v>MQ General Ledger One Sal</v>
          </cell>
          <cell r="C6374" t="str">
            <v>MQ - GL</v>
          </cell>
          <cell r="D6374" t="str">
            <v>Said Business School</v>
          </cell>
        </row>
        <row r="6375">
          <cell r="A6375" t="str">
            <v>MQ</v>
          </cell>
          <cell r="B6375" t="str">
            <v>MQ General Ledger Two Sal</v>
          </cell>
          <cell r="C6375" t="str">
            <v>MQ - GL</v>
          </cell>
          <cell r="D6375" t="str">
            <v>Said Business School</v>
          </cell>
        </row>
        <row r="6376">
          <cell r="A6376" t="str">
            <v>MQ</v>
          </cell>
          <cell r="B6376" t="str">
            <v>MQ GL Enquiry</v>
          </cell>
          <cell r="C6376" t="str">
            <v>MQ - GL</v>
          </cell>
          <cell r="D6376" t="str">
            <v>Said Business School</v>
          </cell>
        </row>
        <row r="6377">
          <cell r="A6377" t="str">
            <v>MQ</v>
          </cell>
          <cell r="B6377" t="str">
            <v>MQ Grants One</v>
          </cell>
          <cell r="C6377" t="str">
            <v>Grants Accounting</v>
          </cell>
          <cell r="D6377" t="str">
            <v>No Security Rule Assigned (Full Access)</v>
          </cell>
        </row>
        <row r="6378">
          <cell r="A6378" t="str">
            <v>MQ</v>
          </cell>
          <cell r="B6378" t="str">
            <v>MQ Grants One Sal</v>
          </cell>
          <cell r="C6378" t="str">
            <v>Grants Accounting</v>
          </cell>
          <cell r="D6378" t="str">
            <v>No Security Rule Assigned (Full Access)</v>
          </cell>
        </row>
        <row r="6379">
          <cell r="A6379" t="str">
            <v>MQ</v>
          </cell>
          <cell r="B6379" t="str">
            <v>MQ iProcurement</v>
          </cell>
          <cell r="C6379" t="str">
            <v>MQ</v>
          </cell>
          <cell r="D6379" t="str">
            <v>Said Business School</v>
          </cell>
        </row>
        <row r="6380">
          <cell r="A6380" t="str">
            <v>MQ</v>
          </cell>
          <cell r="B6380" t="str">
            <v>MQ iProcurement</v>
          </cell>
          <cell r="C6380" t="str">
            <v>MQ</v>
          </cell>
          <cell r="D6380" t="str">
            <v>Said Business School</v>
          </cell>
        </row>
        <row r="6381">
          <cell r="A6381" t="str">
            <v>MQ</v>
          </cell>
          <cell r="B6381" t="str">
            <v>MQ Purchasing One</v>
          </cell>
          <cell r="C6381" t="str">
            <v>MQ</v>
          </cell>
          <cell r="D6381" t="str">
            <v>Said Business School</v>
          </cell>
        </row>
        <row r="6382">
          <cell r="A6382" t="str">
            <v>MQ</v>
          </cell>
          <cell r="B6382" t="str">
            <v>MQ Purchasing One</v>
          </cell>
          <cell r="C6382" t="str">
            <v>MQ</v>
          </cell>
          <cell r="D6382" t="str">
            <v>Said Business School</v>
          </cell>
        </row>
        <row r="6383">
          <cell r="A6383" t="str">
            <v>MR</v>
          </cell>
          <cell r="B6383" t="str">
            <v>MR Accounts Payable Two</v>
          </cell>
          <cell r="C6383" t="str">
            <v>MR</v>
          </cell>
          <cell r="D6383" t="str">
            <v>Contemporary Chinese Studies</v>
          </cell>
        </row>
        <row r="6384">
          <cell r="A6384" t="str">
            <v>MR</v>
          </cell>
          <cell r="B6384" t="str">
            <v>MR Accounts Payable Two</v>
          </cell>
          <cell r="C6384" t="str">
            <v>MR</v>
          </cell>
          <cell r="D6384" t="str">
            <v>Contemporary Chinese Studies</v>
          </cell>
        </row>
        <row r="6385">
          <cell r="A6385" t="str">
            <v>MR</v>
          </cell>
          <cell r="B6385" t="str">
            <v>MR Accounts Receivable One</v>
          </cell>
          <cell r="C6385" t="str">
            <v>MR</v>
          </cell>
          <cell r="D6385" t="str">
            <v>Contemporary Chinese Studies</v>
          </cell>
        </row>
        <row r="6386">
          <cell r="A6386" t="str">
            <v>MR</v>
          </cell>
          <cell r="B6386" t="str">
            <v>MR Accounts Receivable One</v>
          </cell>
          <cell r="C6386" t="str">
            <v>MR</v>
          </cell>
          <cell r="D6386" t="str">
            <v>Contemporary Chinese Studies</v>
          </cell>
        </row>
        <row r="6387">
          <cell r="A6387" t="str">
            <v>MR</v>
          </cell>
          <cell r="B6387" t="str">
            <v>MR General Ledger One</v>
          </cell>
          <cell r="C6387" t="str">
            <v>MR - GL</v>
          </cell>
          <cell r="D6387" t="str">
            <v>Contemporary Chinese Studies</v>
          </cell>
        </row>
        <row r="6388">
          <cell r="A6388" t="str">
            <v>MR</v>
          </cell>
          <cell r="B6388" t="str">
            <v>MR Grants One</v>
          </cell>
          <cell r="C6388" t="str">
            <v>Grants Accounting</v>
          </cell>
          <cell r="D6388" t="str">
            <v>No Security Rule Assigned (Full Access)</v>
          </cell>
        </row>
        <row r="6389">
          <cell r="A6389" t="str">
            <v>MR</v>
          </cell>
          <cell r="B6389" t="str">
            <v>MR iProcurement</v>
          </cell>
          <cell r="C6389" t="str">
            <v>MR</v>
          </cell>
          <cell r="D6389" t="str">
            <v>Contemporary Chinese Studies</v>
          </cell>
        </row>
        <row r="6390">
          <cell r="A6390" t="str">
            <v>MR</v>
          </cell>
          <cell r="B6390" t="str">
            <v>MR iProcurement</v>
          </cell>
          <cell r="C6390" t="str">
            <v>MR</v>
          </cell>
          <cell r="D6390" t="str">
            <v>Contemporary Chinese Studies</v>
          </cell>
        </row>
        <row r="6391">
          <cell r="A6391" t="str">
            <v>MR</v>
          </cell>
          <cell r="B6391" t="str">
            <v>MR Purchasing One</v>
          </cell>
          <cell r="C6391" t="str">
            <v>MR</v>
          </cell>
          <cell r="D6391" t="str">
            <v>Contemporary Chinese Studies</v>
          </cell>
        </row>
        <row r="6392">
          <cell r="A6392" t="str">
            <v>MR</v>
          </cell>
          <cell r="B6392" t="str">
            <v>MR Purchasing One</v>
          </cell>
          <cell r="C6392" t="str">
            <v>MR</v>
          </cell>
          <cell r="D6392" t="str">
            <v>Contemporary Chinese Studies</v>
          </cell>
        </row>
        <row r="6393">
          <cell r="A6393" t="str">
            <v>MT</v>
          </cell>
          <cell r="B6393" t="str">
            <v>MT Accounts Receivable One</v>
          </cell>
          <cell r="C6393" t="str">
            <v>MT</v>
          </cell>
          <cell r="D6393" t="str">
            <v>South Asia Studies</v>
          </cell>
        </row>
        <row r="6394">
          <cell r="A6394" t="str">
            <v>MT</v>
          </cell>
          <cell r="B6394" t="str">
            <v>MT Accounts Receivable One</v>
          </cell>
          <cell r="C6394" t="str">
            <v>MT</v>
          </cell>
          <cell r="D6394" t="str">
            <v>South Asia Studies</v>
          </cell>
        </row>
        <row r="6395">
          <cell r="A6395" t="str">
            <v>MT</v>
          </cell>
          <cell r="B6395" t="str">
            <v>MT General Ledger One</v>
          </cell>
          <cell r="C6395" t="str">
            <v>MT - GL</v>
          </cell>
          <cell r="D6395" t="str">
            <v>South Asia Studies</v>
          </cell>
        </row>
        <row r="6396">
          <cell r="A6396" t="str">
            <v>MT</v>
          </cell>
          <cell r="B6396" t="str">
            <v>MT Grants One</v>
          </cell>
          <cell r="C6396" t="str">
            <v>Grants Accounting</v>
          </cell>
          <cell r="D6396" t="str">
            <v>No Security Rule Assigned (Full Access)</v>
          </cell>
        </row>
        <row r="6397">
          <cell r="A6397" t="str">
            <v>MT</v>
          </cell>
          <cell r="B6397" t="str">
            <v>MT iProcurement</v>
          </cell>
          <cell r="C6397" t="str">
            <v>MT</v>
          </cell>
          <cell r="D6397" t="str">
            <v>South Asia Studies</v>
          </cell>
        </row>
        <row r="6398">
          <cell r="A6398" t="str">
            <v>MT</v>
          </cell>
          <cell r="B6398" t="str">
            <v>MT iProcurement</v>
          </cell>
          <cell r="C6398" t="str">
            <v>MT</v>
          </cell>
          <cell r="D6398" t="str">
            <v>South Asia Studies</v>
          </cell>
        </row>
        <row r="6399">
          <cell r="A6399" t="str">
            <v>MT</v>
          </cell>
          <cell r="B6399" t="str">
            <v>MT Purchasing One</v>
          </cell>
          <cell r="C6399" t="str">
            <v>MT</v>
          </cell>
          <cell r="D6399" t="str">
            <v>South Asia Studies</v>
          </cell>
        </row>
        <row r="6400">
          <cell r="A6400" t="str">
            <v>MT</v>
          </cell>
          <cell r="B6400" t="str">
            <v>MT Purchasing One</v>
          </cell>
          <cell r="C6400" t="str">
            <v>MT</v>
          </cell>
          <cell r="D6400" t="str">
            <v>South Asia Studies</v>
          </cell>
        </row>
        <row r="6401">
          <cell r="A6401" t="str">
            <v>NV</v>
          </cell>
          <cell r="B6401" t="str">
            <v>NV Accounts Payable Level 2</v>
          </cell>
          <cell r="C6401" t="str">
            <v>JU</v>
          </cell>
          <cell r="D6401" t="str">
            <v>Land Agent</v>
          </cell>
        </row>
        <row r="6402">
          <cell r="A6402" t="str">
            <v>NV</v>
          </cell>
          <cell r="B6402" t="str">
            <v>NV Accounts Payable Level 2</v>
          </cell>
          <cell r="C6402" t="str">
            <v>JU</v>
          </cell>
          <cell r="D6402" t="str">
            <v>Land Agent</v>
          </cell>
        </row>
        <row r="6403">
          <cell r="A6403" t="str">
            <v>NV</v>
          </cell>
          <cell r="B6403" t="str">
            <v>NV General Ledger Level 2</v>
          </cell>
          <cell r="C6403" t="str">
            <v>JU - GL</v>
          </cell>
          <cell r="D6403" t="str">
            <v>Land Agent</v>
          </cell>
        </row>
        <row r="6404">
          <cell r="A6404" t="str">
            <v>NV</v>
          </cell>
          <cell r="B6404" t="str">
            <v>NV Purchasing Level 5</v>
          </cell>
          <cell r="C6404" t="str">
            <v>JU</v>
          </cell>
          <cell r="D6404" t="str">
            <v>Land Agent</v>
          </cell>
        </row>
        <row r="6405">
          <cell r="A6405" t="str">
            <v>NV</v>
          </cell>
          <cell r="B6405" t="str">
            <v>NV Purchasing Level 5</v>
          </cell>
          <cell r="C6405" t="str">
            <v>JU</v>
          </cell>
          <cell r="D6405" t="str">
            <v>Land Agent</v>
          </cell>
        </row>
        <row r="6406">
          <cell r="A6406" t="str">
            <v>NV</v>
          </cell>
          <cell r="B6406" t="str">
            <v>NV Receivables Level 4</v>
          </cell>
          <cell r="C6406" t="str">
            <v>JU</v>
          </cell>
          <cell r="D6406" t="str">
            <v>Land Agent</v>
          </cell>
        </row>
        <row r="6407">
          <cell r="A6407" t="str">
            <v>NV</v>
          </cell>
          <cell r="B6407" t="str">
            <v>NV Receivables Level 4</v>
          </cell>
          <cell r="C6407" t="str">
            <v>JU</v>
          </cell>
          <cell r="D6407" t="str">
            <v>Land Agent</v>
          </cell>
        </row>
        <row r="6408">
          <cell r="A6408" t="str">
            <v>Oracle</v>
          </cell>
          <cell r="B6408" t="str">
            <v>Oracle Diagnostics Tool</v>
          </cell>
          <cell r="C6408" t="str">
            <v>CRM Foundation</v>
          </cell>
          <cell r="D6408" t="str">
            <v>No Security Rule Assigned (Full Access)</v>
          </cell>
        </row>
        <row r="6409">
          <cell r="A6409" t="str">
            <v>OSPS</v>
          </cell>
          <cell r="B6409" t="str">
            <v>OSPS (New) FIN GL Superuser</v>
          </cell>
          <cell r="C6409" t="str">
            <v>General Ledger</v>
          </cell>
          <cell r="D6409" t="str">
            <v>No Security Rule Assigned (Full Access)</v>
          </cell>
        </row>
        <row r="6410">
          <cell r="A6410" t="str">
            <v>OSPS</v>
          </cell>
          <cell r="B6410" t="str">
            <v>OSPS (New) General Ledger Level 4</v>
          </cell>
          <cell r="C6410" t="str">
            <v>General Ledger</v>
          </cell>
          <cell r="D6410" t="str">
            <v>No Security Rule Assigned (Full Access)</v>
          </cell>
        </row>
        <row r="6411">
          <cell r="A6411" t="str">
            <v>OSPS</v>
          </cell>
          <cell r="B6411" t="str">
            <v>OSPS (New) GL Superuser</v>
          </cell>
          <cell r="C6411" t="str">
            <v>General Ledger</v>
          </cell>
          <cell r="D6411" t="str">
            <v>No Security Rule Assigned (Full Access)</v>
          </cell>
        </row>
        <row r="6412">
          <cell r="A6412" t="str">
            <v>OULS</v>
          </cell>
          <cell r="B6412" t="str">
            <v>OULS Receivables Level 4</v>
          </cell>
          <cell r="C6412" t="str">
            <v>OULS</v>
          </cell>
          <cell r="D6412" t="str">
            <v>Academic Services</v>
          </cell>
        </row>
        <row r="6413">
          <cell r="A6413" t="str">
            <v>OULS</v>
          </cell>
          <cell r="B6413" t="str">
            <v>OULS Receivables Level 4</v>
          </cell>
          <cell r="C6413" t="str">
            <v>OULS</v>
          </cell>
          <cell r="D6413" t="str">
            <v>Academic Services</v>
          </cell>
        </row>
        <row r="6414">
          <cell r="A6414" t="str">
            <v>OULS</v>
          </cell>
          <cell r="B6414" t="str">
            <v>OULS Receivables Level 4</v>
          </cell>
          <cell r="C6414" t="str">
            <v>OULS</v>
          </cell>
          <cell r="D6414" t="str">
            <v>Academic Services</v>
          </cell>
        </row>
        <row r="6415">
          <cell r="A6415" t="str">
            <v>OULS</v>
          </cell>
          <cell r="B6415" t="str">
            <v>OULS Receivables Level 4</v>
          </cell>
          <cell r="C6415" t="str">
            <v>OULS</v>
          </cell>
          <cell r="D6415" t="str">
            <v>Academic Services</v>
          </cell>
        </row>
        <row r="6416">
          <cell r="A6416" t="str">
            <v>OULS</v>
          </cell>
          <cell r="B6416" t="str">
            <v>OULS Receivables Level 4</v>
          </cell>
          <cell r="C6416" t="str">
            <v>OULS</v>
          </cell>
          <cell r="D6416" t="str">
            <v>Academic Services</v>
          </cell>
        </row>
        <row r="6417">
          <cell r="A6417" t="str">
            <v>OULS</v>
          </cell>
          <cell r="B6417" t="str">
            <v>OULS Receivables Level 4</v>
          </cell>
          <cell r="C6417" t="str">
            <v>OULS</v>
          </cell>
          <cell r="D6417" t="str">
            <v>Academic Services</v>
          </cell>
        </row>
        <row r="6418">
          <cell r="A6418" t="str">
            <v>OULS</v>
          </cell>
          <cell r="B6418" t="str">
            <v>OULS Receivables Level 4</v>
          </cell>
          <cell r="C6418" t="str">
            <v>OULS</v>
          </cell>
          <cell r="D6418" t="str">
            <v>Academic Services</v>
          </cell>
        </row>
        <row r="6419">
          <cell r="A6419" t="str">
            <v>OULS</v>
          </cell>
          <cell r="B6419" t="str">
            <v>OULS Receivables Level 4</v>
          </cell>
          <cell r="C6419" t="str">
            <v>OULS</v>
          </cell>
          <cell r="D6419" t="str">
            <v>Academic Services</v>
          </cell>
        </row>
        <row r="6420">
          <cell r="A6420" t="str">
            <v>OULS</v>
          </cell>
          <cell r="B6420" t="str">
            <v>OULS Receivables Level 4</v>
          </cell>
          <cell r="C6420" t="str">
            <v>OULS</v>
          </cell>
          <cell r="D6420" t="str">
            <v>Academic Services</v>
          </cell>
        </row>
        <row r="6421">
          <cell r="A6421" t="str">
            <v>OULS</v>
          </cell>
          <cell r="B6421" t="str">
            <v>OULS Receivables Level 4</v>
          </cell>
          <cell r="C6421" t="str">
            <v>OULS</v>
          </cell>
          <cell r="D6421" t="str">
            <v>Academic Services</v>
          </cell>
        </row>
        <row r="6422">
          <cell r="A6422" t="str">
            <v>OULS</v>
          </cell>
          <cell r="B6422" t="str">
            <v>OULS Receivables Level 4</v>
          </cell>
          <cell r="C6422" t="str">
            <v>OULS</v>
          </cell>
          <cell r="D6422" t="str">
            <v>Academic Services</v>
          </cell>
        </row>
        <row r="6423">
          <cell r="A6423" t="str">
            <v>OULS</v>
          </cell>
          <cell r="B6423" t="str">
            <v>OULS Receivables Level 4</v>
          </cell>
          <cell r="C6423" t="str">
            <v>OULS</v>
          </cell>
          <cell r="D6423" t="str">
            <v>Academic Services</v>
          </cell>
        </row>
        <row r="6424">
          <cell r="A6424" t="str">
            <v>OULS</v>
          </cell>
          <cell r="B6424" t="str">
            <v>OULS Receivables Level 4</v>
          </cell>
          <cell r="C6424" t="str">
            <v>OULS</v>
          </cell>
          <cell r="D6424" t="str">
            <v>Academic Services</v>
          </cell>
        </row>
        <row r="6425">
          <cell r="A6425" t="str">
            <v>OUSU</v>
          </cell>
          <cell r="B6425" t="str">
            <v>OUSU FIN GL Superuser</v>
          </cell>
          <cell r="C6425" t="str">
            <v>General Ledger</v>
          </cell>
          <cell r="D6425" t="str">
            <v>No Security Rule Assigned (Full Access)</v>
          </cell>
        </row>
        <row r="6426">
          <cell r="A6426" t="str">
            <v>OUSU</v>
          </cell>
          <cell r="B6426" t="str">
            <v>OUSU General Ledger Level 4</v>
          </cell>
          <cell r="C6426" t="str">
            <v>General Ledger</v>
          </cell>
          <cell r="D6426" t="str">
            <v>No Security Rule Assigned (Full Access)</v>
          </cell>
        </row>
        <row r="6427">
          <cell r="A6427" t="str">
            <v>OX</v>
          </cell>
          <cell r="B6427" t="str">
            <v>OX Accounts Payable Super User</v>
          </cell>
          <cell r="C6427" t="str">
            <v>Payables</v>
          </cell>
          <cell r="D6427" t="str">
            <v>No Security Rule Assigned (Full Access)</v>
          </cell>
        </row>
        <row r="6428">
          <cell r="A6428" t="str">
            <v>OX</v>
          </cell>
          <cell r="B6428" t="str">
            <v>OX Accounts Receivable Super User</v>
          </cell>
          <cell r="C6428" t="str">
            <v>Receivables</v>
          </cell>
          <cell r="D6428" t="str">
            <v>No Security Rule Assigned (Full Access)</v>
          </cell>
        </row>
        <row r="6429">
          <cell r="A6429" t="str">
            <v>OX</v>
          </cell>
          <cell r="B6429" t="str">
            <v>OX AP Bank Setup</v>
          </cell>
          <cell r="C6429" t="str">
            <v>Payables</v>
          </cell>
          <cell r="D6429" t="str">
            <v>No Security Rule Assigned (Full Access)</v>
          </cell>
        </row>
        <row r="6430">
          <cell r="A6430" t="str">
            <v>OX</v>
          </cell>
          <cell r="B6430" t="str">
            <v>OX AR Cash Receipting - Central</v>
          </cell>
          <cell r="C6430" t="str">
            <v>Receivables</v>
          </cell>
          <cell r="D6430" t="str">
            <v>No Security Rule Assigned (Full Access)</v>
          </cell>
        </row>
        <row r="6431">
          <cell r="A6431" t="str">
            <v>OX</v>
          </cell>
          <cell r="B6431" t="str">
            <v>OX AR Central Manager</v>
          </cell>
          <cell r="C6431" t="str">
            <v>Receivables</v>
          </cell>
          <cell r="D6431" t="str">
            <v>No Security Rule Assigned (Full Access)</v>
          </cell>
        </row>
        <row r="6432">
          <cell r="A6432" t="str">
            <v>OX</v>
          </cell>
          <cell r="B6432" t="str">
            <v>OX AR Customer Set-up</v>
          </cell>
          <cell r="C6432" t="str">
            <v>Receivables</v>
          </cell>
          <cell r="D6432" t="str">
            <v>No Security Rule Assigned (Full Access)</v>
          </cell>
        </row>
        <row r="6433">
          <cell r="A6433" t="str">
            <v>OX</v>
          </cell>
          <cell r="B6433" t="str">
            <v>OX AR Debt Management - Central</v>
          </cell>
          <cell r="C6433" t="str">
            <v>Receivables</v>
          </cell>
          <cell r="D6433" t="str">
            <v>No Security Rule Assigned (Full Access)</v>
          </cell>
        </row>
        <row r="6434">
          <cell r="A6434" t="str">
            <v>OX</v>
          </cell>
          <cell r="B6434" t="str">
            <v>OX AR Receipting User - Departmental</v>
          </cell>
          <cell r="C6434" t="str">
            <v>Receivables</v>
          </cell>
          <cell r="D6434" t="str">
            <v>No Security Rule Assigned (Full Access)</v>
          </cell>
        </row>
        <row r="6435">
          <cell r="A6435" t="str">
            <v>OX</v>
          </cell>
          <cell r="B6435" t="str">
            <v>OX Bodleian Report Level 1</v>
          </cell>
          <cell r="C6435" t="str">
            <v>Receivables</v>
          </cell>
          <cell r="D6435" t="str">
            <v>No Security Rule Assigned (Full Access)</v>
          </cell>
        </row>
        <row r="6436">
          <cell r="A6436" t="str">
            <v>OX</v>
          </cell>
          <cell r="B6436" t="str">
            <v>OX Cash Management Super User</v>
          </cell>
          <cell r="C6436" t="str">
            <v>Cash Management</v>
          </cell>
          <cell r="D6436" t="str">
            <v>No Security Rule Assigned (Full Access)</v>
          </cell>
        </row>
        <row r="6437">
          <cell r="A6437" t="str">
            <v>OX</v>
          </cell>
          <cell r="B6437" t="str">
            <v>OX Discoverer Compliance Reporting</v>
          </cell>
          <cell r="C6437" t="str">
            <v>System Administration</v>
          </cell>
          <cell r="D6437" t="str">
            <v>No Security Rule Assigned (Full Access)</v>
          </cell>
        </row>
        <row r="6438">
          <cell r="A6438" t="str">
            <v>OX</v>
          </cell>
          <cell r="B6438" t="str">
            <v>OX Discoverer Compliance Reporting (U)</v>
          </cell>
          <cell r="C6438" t="str">
            <v>System Administration</v>
          </cell>
          <cell r="D6438" t="str">
            <v>No Security Rule Assigned (Full Access)</v>
          </cell>
        </row>
        <row r="6439">
          <cell r="A6439" t="str">
            <v>OX</v>
          </cell>
          <cell r="B6439" t="str">
            <v>OX Employee Setup</v>
          </cell>
          <cell r="C6439" t="str">
            <v>Purchasing</v>
          </cell>
          <cell r="D6439" t="str">
            <v>No Security Rule Assigned (Full Access)</v>
          </cell>
        </row>
        <row r="6440">
          <cell r="A6440" t="str">
            <v>OX</v>
          </cell>
          <cell r="B6440" t="str">
            <v>OX FA Accountant</v>
          </cell>
          <cell r="C6440" t="str">
            <v>Assets</v>
          </cell>
          <cell r="D6440" t="str">
            <v>No Security Rule Assigned (Full Access)</v>
          </cell>
        </row>
        <row r="6441">
          <cell r="A6441" t="str">
            <v>OX</v>
          </cell>
          <cell r="B6441" t="str">
            <v>OX FIN Accounts Payable Super User</v>
          </cell>
          <cell r="C6441" t="str">
            <v>Payables</v>
          </cell>
          <cell r="D6441" t="str">
            <v>No Security Rule Assigned (Full Access)</v>
          </cell>
        </row>
        <row r="6442">
          <cell r="A6442" t="str">
            <v>OX</v>
          </cell>
          <cell r="B6442" t="str">
            <v>OX FIN Accounts Receivable Super User</v>
          </cell>
          <cell r="C6442" t="str">
            <v>Receivables</v>
          </cell>
          <cell r="D6442" t="str">
            <v>No Security Rule Assigned (Full Access)</v>
          </cell>
        </row>
        <row r="6443">
          <cell r="A6443" t="str">
            <v>OX</v>
          </cell>
          <cell r="B6443" t="str">
            <v>OX FIN Cash Management Super User</v>
          </cell>
          <cell r="C6443" t="str">
            <v>Cash Management</v>
          </cell>
          <cell r="D6443" t="str">
            <v>No Security Rule Assigned (Full Access)</v>
          </cell>
        </row>
        <row r="6444">
          <cell r="A6444" t="str">
            <v>OX</v>
          </cell>
          <cell r="B6444" t="str">
            <v>OX FIN Cost Management Super User</v>
          </cell>
          <cell r="C6444" t="str">
            <v>Cost Management</v>
          </cell>
          <cell r="D6444" t="str">
            <v>No Security Rule Assigned (Full Access)</v>
          </cell>
        </row>
        <row r="6445">
          <cell r="A6445" t="str">
            <v>OX</v>
          </cell>
          <cell r="B6445" t="str">
            <v>OX FIN Fixed Assets Super User</v>
          </cell>
          <cell r="C6445" t="str">
            <v>Assets</v>
          </cell>
          <cell r="D6445" t="str">
            <v>No Security Rule Assigned (Full Access)</v>
          </cell>
        </row>
        <row r="6446">
          <cell r="A6446" t="str">
            <v>OX</v>
          </cell>
          <cell r="B6446" t="str">
            <v>OX FIN General Ledger Super User</v>
          </cell>
          <cell r="C6446" t="str">
            <v>General Ledger</v>
          </cell>
          <cell r="D6446" t="str">
            <v>No Security Rule Assigned (Full Access)</v>
          </cell>
        </row>
        <row r="6447">
          <cell r="A6447" t="str">
            <v>OX</v>
          </cell>
          <cell r="B6447" t="str">
            <v>OX FIN Grants Super User</v>
          </cell>
          <cell r="C6447" t="str">
            <v>Grants Accounting</v>
          </cell>
          <cell r="D6447" t="str">
            <v>No Security Rule Assigned (Full Access)</v>
          </cell>
        </row>
        <row r="6448">
          <cell r="A6448" t="str">
            <v>OX</v>
          </cell>
          <cell r="B6448" t="str">
            <v>OX FIN Inventory Super User</v>
          </cell>
          <cell r="C6448" t="str">
            <v>Inventory</v>
          </cell>
          <cell r="D6448" t="str">
            <v>No Security Rule Assigned (Full Access)</v>
          </cell>
        </row>
        <row r="6449">
          <cell r="A6449" t="str">
            <v>OX</v>
          </cell>
          <cell r="B6449" t="str">
            <v>OX FIN Order Management Super User</v>
          </cell>
          <cell r="C6449" t="str">
            <v>Order Management</v>
          </cell>
          <cell r="D6449" t="str">
            <v>No Security Rule Assigned (Full Access)</v>
          </cell>
        </row>
        <row r="6450">
          <cell r="A6450" t="str">
            <v>OX</v>
          </cell>
          <cell r="B6450" t="str">
            <v>OX FIN Purchasing Super User</v>
          </cell>
          <cell r="C6450" t="str">
            <v>Purchasing</v>
          </cell>
          <cell r="D6450" t="str">
            <v>No Security Rule Assigned (Full Access)</v>
          </cell>
        </row>
        <row r="6451">
          <cell r="A6451" t="str">
            <v>OX</v>
          </cell>
          <cell r="B6451" t="str">
            <v>OX FIN Treasury Super User</v>
          </cell>
          <cell r="C6451" t="str">
            <v>Treasury</v>
          </cell>
          <cell r="D6451" t="str">
            <v>No Security Rule Assigned (Full Access)</v>
          </cell>
        </row>
        <row r="6452">
          <cell r="A6452" t="str">
            <v>OX</v>
          </cell>
          <cell r="B6452" t="str">
            <v>OX General Ledger Payroll Upload</v>
          </cell>
          <cell r="C6452" t="str">
            <v>General Ledger</v>
          </cell>
          <cell r="D6452" t="str">
            <v>No Security Rule Assigned (Full Access)</v>
          </cell>
        </row>
        <row r="6453">
          <cell r="A6453" t="str">
            <v>OX</v>
          </cell>
          <cell r="B6453" t="str">
            <v>OX General Ledger Super User</v>
          </cell>
          <cell r="C6453" t="str">
            <v>General Ledger</v>
          </cell>
          <cell r="D6453" t="str">
            <v>No Security Rule Assigned (Full Access)</v>
          </cell>
        </row>
        <row r="6454">
          <cell r="A6454" t="str">
            <v>OX</v>
          </cell>
          <cell r="B6454" t="str">
            <v>OX GL Inquiry</v>
          </cell>
          <cell r="C6454" t="str">
            <v>Generic - 1</v>
          </cell>
          <cell r="D6454" t="str">
            <v>Generic - 1</v>
          </cell>
        </row>
        <row r="6455">
          <cell r="A6455" t="str">
            <v>OX</v>
          </cell>
          <cell r="B6455" t="str">
            <v>OX GL Inquiry</v>
          </cell>
          <cell r="C6455" t="str">
            <v>Generic - 1</v>
          </cell>
          <cell r="D6455" t="str">
            <v>Generic - 1</v>
          </cell>
        </row>
        <row r="6456">
          <cell r="A6456" t="str">
            <v>OX</v>
          </cell>
          <cell r="B6456" t="str">
            <v>OX GL Inquiry</v>
          </cell>
          <cell r="C6456" t="str">
            <v>Generic - 1</v>
          </cell>
          <cell r="D6456" t="str">
            <v>Generic - 1</v>
          </cell>
        </row>
        <row r="6457">
          <cell r="A6457" t="str">
            <v>OX</v>
          </cell>
          <cell r="B6457" t="str">
            <v>OX GL Inquiry</v>
          </cell>
          <cell r="C6457" t="str">
            <v>Generic - 1</v>
          </cell>
          <cell r="D6457" t="str">
            <v>Generic - 1</v>
          </cell>
        </row>
        <row r="6458">
          <cell r="A6458" t="str">
            <v>OX</v>
          </cell>
          <cell r="B6458" t="str">
            <v>OX GL Inquiry</v>
          </cell>
          <cell r="C6458" t="str">
            <v>Generic - 1</v>
          </cell>
          <cell r="D6458" t="str">
            <v>Generic - 1</v>
          </cell>
        </row>
        <row r="6459">
          <cell r="A6459" t="str">
            <v>OX</v>
          </cell>
          <cell r="B6459" t="str">
            <v>OX GL Inquiry</v>
          </cell>
          <cell r="C6459" t="str">
            <v>Generic - 1</v>
          </cell>
          <cell r="D6459" t="str">
            <v>Generic - 1</v>
          </cell>
        </row>
        <row r="6460">
          <cell r="A6460" t="str">
            <v>OX</v>
          </cell>
          <cell r="B6460" t="str">
            <v>OX GL Inquiry</v>
          </cell>
          <cell r="C6460" t="str">
            <v>Generic - 1</v>
          </cell>
          <cell r="D6460" t="str">
            <v>Generic - 1</v>
          </cell>
        </row>
        <row r="6461">
          <cell r="A6461" t="str">
            <v>OX</v>
          </cell>
          <cell r="B6461" t="str">
            <v>OX GL Inquiry</v>
          </cell>
          <cell r="C6461" t="str">
            <v>Generic - 1</v>
          </cell>
          <cell r="D6461" t="str">
            <v>Generic - 1</v>
          </cell>
        </row>
        <row r="6462">
          <cell r="A6462" t="str">
            <v>OX</v>
          </cell>
          <cell r="B6462" t="str">
            <v>OX GL Inquiry</v>
          </cell>
          <cell r="C6462" t="str">
            <v>Generic - 1</v>
          </cell>
          <cell r="D6462" t="str">
            <v>Generic - 1</v>
          </cell>
        </row>
        <row r="6463">
          <cell r="A6463" t="str">
            <v>OX</v>
          </cell>
          <cell r="B6463" t="str">
            <v>OX GL Inquiry</v>
          </cell>
          <cell r="C6463" t="str">
            <v>Generic - 1</v>
          </cell>
          <cell r="D6463" t="str">
            <v>Generic - 1</v>
          </cell>
        </row>
        <row r="6464">
          <cell r="A6464" t="str">
            <v>OX</v>
          </cell>
          <cell r="B6464" t="str">
            <v>OX GL Inquiry</v>
          </cell>
          <cell r="C6464" t="str">
            <v>Generic - 1</v>
          </cell>
          <cell r="D6464" t="str">
            <v>Generic - 1</v>
          </cell>
        </row>
        <row r="6465">
          <cell r="A6465" t="str">
            <v>OX</v>
          </cell>
          <cell r="B6465" t="str">
            <v>OX GL Inquiry</v>
          </cell>
          <cell r="C6465" t="str">
            <v>Generic - 1</v>
          </cell>
          <cell r="D6465" t="str">
            <v>Generic - 1</v>
          </cell>
        </row>
        <row r="6466">
          <cell r="A6466" t="str">
            <v>OX</v>
          </cell>
          <cell r="B6466" t="str">
            <v>OX GL Inquiry</v>
          </cell>
          <cell r="C6466" t="str">
            <v>Generic - 1</v>
          </cell>
          <cell r="D6466" t="str">
            <v>Generic - 1</v>
          </cell>
        </row>
        <row r="6467">
          <cell r="A6467" t="str">
            <v>OX</v>
          </cell>
          <cell r="B6467" t="str">
            <v>OX GL Inquiry</v>
          </cell>
          <cell r="C6467" t="str">
            <v>Generic - 1</v>
          </cell>
          <cell r="D6467" t="str">
            <v>Generic - 1</v>
          </cell>
        </row>
        <row r="6468">
          <cell r="A6468" t="str">
            <v>OX</v>
          </cell>
          <cell r="B6468" t="str">
            <v>OX GL Inquiry</v>
          </cell>
          <cell r="C6468" t="str">
            <v>Generic - 1</v>
          </cell>
          <cell r="D6468" t="str">
            <v>Generic - 1</v>
          </cell>
        </row>
        <row r="6469">
          <cell r="A6469" t="str">
            <v>OX</v>
          </cell>
          <cell r="B6469" t="str">
            <v>OX GL Inquiry</v>
          </cell>
          <cell r="C6469" t="str">
            <v>Generic - 1</v>
          </cell>
          <cell r="D6469" t="str">
            <v>Generic - 1</v>
          </cell>
        </row>
        <row r="6470">
          <cell r="A6470" t="str">
            <v>OX</v>
          </cell>
          <cell r="B6470" t="str">
            <v>OX GL Inquiry</v>
          </cell>
          <cell r="C6470" t="str">
            <v>Generic - 1</v>
          </cell>
          <cell r="D6470" t="str">
            <v>Generic - 1</v>
          </cell>
        </row>
        <row r="6471">
          <cell r="A6471" t="str">
            <v>OX</v>
          </cell>
          <cell r="B6471" t="str">
            <v>OX GL Inquiry</v>
          </cell>
          <cell r="C6471" t="str">
            <v>Generic - 1</v>
          </cell>
          <cell r="D6471" t="str">
            <v>Generic - 1</v>
          </cell>
        </row>
        <row r="6472">
          <cell r="A6472" t="str">
            <v>OX</v>
          </cell>
          <cell r="B6472" t="str">
            <v>OX GL Inquiry</v>
          </cell>
          <cell r="C6472" t="str">
            <v>Generic - 1</v>
          </cell>
          <cell r="D6472" t="str">
            <v>Generic - 1</v>
          </cell>
        </row>
        <row r="6473">
          <cell r="A6473" t="str">
            <v>OX</v>
          </cell>
          <cell r="B6473" t="str">
            <v>OX GL Inquiry</v>
          </cell>
          <cell r="C6473" t="str">
            <v>Generic - 1</v>
          </cell>
          <cell r="D6473" t="str">
            <v>Generic - 1</v>
          </cell>
        </row>
        <row r="6474">
          <cell r="A6474" t="str">
            <v>OX</v>
          </cell>
          <cell r="B6474" t="str">
            <v>OX GL Inquiry</v>
          </cell>
          <cell r="C6474" t="str">
            <v>Generic - 1</v>
          </cell>
          <cell r="D6474" t="str">
            <v>Generic - 1</v>
          </cell>
        </row>
        <row r="6475">
          <cell r="A6475" t="str">
            <v>OX</v>
          </cell>
          <cell r="B6475" t="str">
            <v>OX GL Inquiry</v>
          </cell>
          <cell r="C6475" t="str">
            <v>Generic - 1</v>
          </cell>
          <cell r="D6475" t="str">
            <v>Generic - 1</v>
          </cell>
        </row>
        <row r="6476">
          <cell r="A6476" t="str">
            <v>OX</v>
          </cell>
          <cell r="B6476" t="str">
            <v>OX GL Inquiry</v>
          </cell>
          <cell r="C6476" t="str">
            <v>Generic - 1</v>
          </cell>
          <cell r="D6476" t="str">
            <v>Generic - 1</v>
          </cell>
        </row>
        <row r="6477">
          <cell r="A6477" t="str">
            <v>OX</v>
          </cell>
          <cell r="B6477" t="str">
            <v>OX GL Inquiry</v>
          </cell>
          <cell r="C6477" t="str">
            <v>Generic - 1</v>
          </cell>
          <cell r="D6477" t="str">
            <v>Generic - 1</v>
          </cell>
        </row>
        <row r="6478">
          <cell r="A6478" t="str">
            <v>OX</v>
          </cell>
          <cell r="B6478" t="str">
            <v>OX GL Inquiry</v>
          </cell>
          <cell r="C6478" t="str">
            <v>Generic - 1</v>
          </cell>
          <cell r="D6478" t="str">
            <v>Generic - 1</v>
          </cell>
        </row>
        <row r="6479">
          <cell r="A6479" t="str">
            <v>OX</v>
          </cell>
          <cell r="B6479" t="str">
            <v>OX GL Inquiry</v>
          </cell>
          <cell r="C6479" t="str">
            <v>Generic - 1</v>
          </cell>
          <cell r="D6479" t="str">
            <v>Generic - 1</v>
          </cell>
        </row>
        <row r="6480">
          <cell r="A6480" t="str">
            <v>OX</v>
          </cell>
          <cell r="B6480" t="str">
            <v>OX GL Inquiry</v>
          </cell>
          <cell r="C6480" t="str">
            <v>Generic - 1</v>
          </cell>
          <cell r="D6480" t="str">
            <v>Generic - 1</v>
          </cell>
        </row>
        <row r="6481">
          <cell r="A6481" t="str">
            <v>OX</v>
          </cell>
          <cell r="B6481" t="str">
            <v>OX GL Inquiry</v>
          </cell>
          <cell r="C6481" t="str">
            <v>Generic - 1</v>
          </cell>
          <cell r="D6481" t="str">
            <v>Generic - 1</v>
          </cell>
        </row>
        <row r="6482">
          <cell r="A6482" t="str">
            <v>OX</v>
          </cell>
          <cell r="B6482" t="str">
            <v>OX GL Inquiry</v>
          </cell>
          <cell r="C6482" t="str">
            <v>Generic - 1</v>
          </cell>
          <cell r="D6482" t="str">
            <v>Generic - 1</v>
          </cell>
        </row>
        <row r="6483">
          <cell r="A6483" t="str">
            <v>OX</v>
          </cell>
          <cell r="B6483" t="str">
            <v>OX GL Inquiry</v>
          </cell>
          <cell r="C6483" t="str">
            <v>Generic - 1</v>
          </cell>
          <cell r="D6483" t="str">
            <v>Generic - 1</v>
          </cell>
        </row>
        <row r="6484">
          <cell r="A6484" t="str">
            <v>OX</v>
          </cell>
          <cell r="B6484" t="str">
            <v>OX GL Inquiry</v>
          </cell>
          <cell r="C6484" t="str">
            <v>Generic - 1</v>
          </cell>
          <cell r="D6484" t="str">
            <v>Generic - 1</v>
          </cell>
        </row>
        <row r="6485">
          <cell r="A6485" t="str">
            <v>OX</v>
          </cell>
          <cell r="B6485" t="str">
            <v>OX GL Inquiry</v>
          </cell>
          <cell r="C6485" t="str">
            <v>Generic - 1</v>
          </cell>
          <cell r="D6485" t="str">
            <v>Generic - 1</v>
          </cell>
        </row>
        <row r="6486">
          <cell r="A6486" t="str">
            <v>OX</v>
          </cell>
          <cell r="B6486" t="str">
            <v>OX GL Inquiry</v>
          </cell>
          <cell r="C6486" t="str">
            <v>Generic - 1</v>
          </cell>
          <cell r="D6486" t="str">
            <v>Generic - 1</v>
          </cell>
        </row>
        <row r="6487">
          <cell r="A6487" t="str">
            <v>OX</v>
          </cell>
          <cell r="B6487" t="str">
            <v>OX GL Inquiry</v>
          </cell>
          <cell r="C6487" t="str">
            <v>Generic - 1</v>
          </cell>
          <cell r="D6487" t="str">
            <v>Generic - 1</v>
          </cell>
        </row>
        <row r="6488">
          <cell r="A6488" t="str">
            <v>OX</v>
          </cell>
          <cell r="B6488" t="str">
            <v>OX GL Inquiry</v>
          </cell>
          <cell r="C6488" t="str">
            <v>Generic - 1</v>
          </cell>
          <cell r="D6488" t="str">
            <v>Generic - 1</v>
          </cell>
        </row>
        <row r="6489">
          <cell r="A6489" t="str">
            <v>OX</v>
          </cell>
          <cell r="B6489" t="str">
            <v>OX GL Inquiry</v>
          </cell>
          <cell r="C6489" t="str">
            <v>Generic - 1</v>
          </cell>
          <cell r="D6489" t="str">
            <v>Generic - 1</v>
          </cell>
        </row>
        <row r="6490">
          <cell r="A6490" t="str">
            <v>OX</v>
          </cell>
          <cell r="B6490" t="str">
            <v>OX GL Inquiry</v>
          </cell>
          <cell r="C6490" t="str">
            <v>Generic - 1</v>
          </cell>
          <cell r="D6490" t="str">
            <v>Generic - 1</v>
          </cell>
        </row>
        <row r="6491">
          <cell r="A6491" t="str">
            <v>OX</v>
          </cell>
          <cell r="B6491" t="str">
            <v>OX GL Inquiry</v>
          </cell>
          <cell r="C6491" t="str">
            <v>Generic - 1</v>
          </cell>
          <cell r="D6491" t="str">
            <v>Generic - 1</v>
          </cell>
        </row>
        <row r="6492">
          <cell r="A6492" t="str">
            <v>OX</v>
          </cell>
          <cell r="B6492" t="str">
            <v>OX GL Inquiry</v>
          </cell>
          <cell r="C6492" t="str">
            <v>Generic - 1</v>
          </cell>
          <cell r="D6492" t="str">
            <v>Generic - 1</v>
          </cell>
        </row>
        <row r="6493">
          <cell r="A6493" t="str">
            <v>OX</v>
          </cell>
          <cell r="B6493" t="str">
            <v>OX GL Inquiry</v>
          </cell>
          <cell r="C6493" t="str">
            <v>Generic - 1</v>
          </cell>
          <cell r="D6493" t="str">
            <v>Generic - 1</v>
          </cell>
        </row>
        <row r="6494">
          <cell r="A6494" t="str">
            <v>OX</v>
          </cell>
          <cell r="B6494" t="str">
            <v>OX GL Inquiry</v>
          </cell>
          <cell r="C6494" t="str">
            <v>Generic - 1</v>
          </cell>
          <cell r="D6494" t="str">
            <v>Generic - 1</v>
          </cell>
        </row>
        <row r="6495">
          <cell r="A6495" t="str">
            <v>OX</v>
          </cell>
          <cell r="B6495" t="str">
            <v>OX GL Inquiry</v>
          </cell>
          <cell r="C6495" t="str">
            <v>Generic - 1</v>
          </cell>
          <cell r="D6495" t="str">
            <v>Generic - 1</v>
          </cell>
        </row>
        <row r="6496">
          <cell r="A6496" t="str">
            <v>OX</v>
          </cell>
          <cell r="B6496" t="str">
            <v>OX GL Inquiry</v>
          </cell>
          <cell r="C6496" t="str">
            <v>Generic - 1</v>
          </cell>
          <cell r="D6496" t="str">
            <v>Generic - 1</v>
          </cell>
        </row>
        <row r="6497">
          <cell r="A6497" t="str">
            <v>OX</v>
          </cell>
          <cell r="B6497" t="str">
            <v>OX GL Inquiry</v>
          </cell>
          <cell r="C6497" t="str">
            <v>Generic - 1</v>
          </cell>
          <cell r="D6497" t="str">
            <v>Generic - 1</v>
          </cell>
        </row>
        <row r="6498">
          <cell r="A6498" t="str">
            <v>OX</v>
          </cell>
          <cell r="B6498" t="str">
            <v>OX GL Inquiry</v>
          </cell>
          <cell r="C6498" t="str">
            <v>Generic - 1</v>
          </cell>
          <cell r="D6498" t="str">
            <v>Generic - 1</v>
          </cell>
        </row>
        <row r="6499">
          <cell r="A6499" t="str">
            <v>OX</v>
          </cell>
          <cell r="B6499" t="str">
            <v>OX GL Inquiry</v>
          </cell>
          <cell r="C6499" t="str">
            <v>Generic - 1</v>
          </cell>
          <cell r="D6499" t="str">
            <v>Generic - 1</v>
          </cell>
        </row>
        <row r="6500">
          <cell r="A6500" t="str">
            <v>OX</v>
          </cell>
          <cell r="B6500" t="str">
            <v>OX GL Inquiry</v>
          </cell>
          <cell r="C6500" t="str">
            <v>Generic - 1</v>
          </cell>
          <cell r="D6500" t="str">
            <v>Generic - 1</v>
          </cell>
        </row>
        <row r="6501">
          <cell r="A6501" t="str">
            <v>OX</v>
          </cell>
          <cell r="B6501" t="str">
            <v>OX GL Inquiry</v>
          </cell>
          <cell r="C6501" t="str">
            <v>Generic - 1</v>
          </cell>
          <cell r="D6501" t="str">
            <v>Generic - 1</v>
          </cell>
        </row>
        <row r="6502">
          <cell r="A6502" t="str">
            <v>OX</v>
          </cell>
          <cell r="B6502" t="str">
            <v>OX GL Inquiry</v>
          </cell>
          <cell r="C6502" t="str">
            <v>Generic - 1</v>
          </cell>
          <cell r="D6502" t="str">
            <v>Generic - 1</v>
          </cell>
        </row>
        <row r="6503">
          <cell r="A6503" t="str">
            <v>OX</v>
          </cell>
          <cell r="B6503" t="str">
            <v>OX GL Inquiry</v>
          </cell>
          <cell r="C6503" t="str">
            <v>Generic - 1</v>
          </cell>
          <cell r="D6503" t="str">
            <v>Generic - 1</v>
          </cell>
        </row>
        <row r="6504">
          <cell r="A6504" t="str">
            <v>OX</v>
          </cell>
          <cell r="B6504" t="str">
            <v>OX GL Inquiry</v>
          </cell>
          <cell r="C6504" t="str">
            <v>Generic - 1</v>
          </cell>
          <cell r="D6504" t="str">
            <v>Generic - 1</v>
          </cell>
        </row>
        <row r="6505">
          <cell r="A6505" t="str">
            <v>OX</v>
          </cell>
          <cell r="B6505" t="str">
            <v>OX GL Inquiry</v>
          </cell>
          <cell r="C6505" t="str">
            <v>Generic - 1</v>
          </cell>
          <cell r="D6505" t="str">
            <v>Generic - 1</v>
          </cell>
        </row>
        <row r="6506">
          <cell r="A6506" t="str">
            <v>OX</v>
          </cell>
          <cell r="B6506" t="str">
            <v>OX GL Inquiry</v>
          </cell>
          <cell r="C6506" t="str">
            <v>Generic - 1</v>
          </cell>
          <cell r="D6506" t="str">
            <v>Generic - 1</v>
          </cell>
        </row>
        <row r="6507">
          <cell r="A6507" t="str">
            <v>OX</v>
          </cell>
          <cell r="B6507" t="str">
            <v>OX GL Inquiry</v>
          </cell>
          <cell r="C6507" t="str">
            <v>Generic - 1</v>
          </cell>
          <cell r="D6507" t="str">
            <v>Generic - 1</v>
          </cell>
        </row>
        <row r="6508">
          <cell r="A6508" t="str">
            <v>OX</v>
          </cell>
          <cell r="B6508" t="str">
            <v>OX GL Inquiry</v>
          </cell>
          <cell r="C6508" t="str">
            <v>Generic - 1</v>
          </cell>
          <cell r="D6508" t="str">
            <v>Generic - 1</v>
          </cell>
        </row>
        <row r="6509">
          <cell r="A6509" t="str">
            <v>OX</v>
          </cell>
          <cell r="B6509" t="str">
            <v>OX GL Inquiry</v>
          </cell>
          <cell r="C6509" t="str">
            <v>Generic - 1</v>
          </cell>
          <cell r="D6509" t="str">
            <v>Generic - 1</v>
          </cell>
        </row>
        <row r="6510">
          <cell r="A6510" t="str">
            <v>OX</v>
          </cell>
          <cell r="B6510" t="str">
            <v>OX GL Inquiry</v>
          </cell>
          <cell r="C6510" t="str">
            <v>Generic - 1</v>
          </cell>
          <cell r="D6510" t="str">
            <v>Generic - 1</v>
          </cell>
        </row>
        <row r="6511">
          <cell r="A6511" t="str">
            <v>OX</v>
          </cell>
          <cell r="B6511" t="str">
            <v>OX GL Inquiry</v>
          </cell>
          <cell r="C6511" t="str">
            <v>Generic - 1</v>
          </cell>
          <cell r="D6511" t="str">
            <v>Generic - 1</v>
          </cell>
        </row>
        <row r="6512">
          <cell r="A6512" t="str">
            <v>OX</v>
          </cell>
          <cell r="B6512" t="str">
            <v>OX GL Inquiry</v>
          </cell>
          <cell r="C6512" t="str">
            <v>Generic - 1</v>
          </cell>
          <cell r="D6512" t="str">
            <v>Generic - 1</v>
          </cell>
        </row>
        <row r="6513">
          <cell r="A6513" t="str">
            <v>OX</v>
          </cell>
          <cell r="B6513" t="str">
            <v>OX GL Inquiry</v>
          </cell>
          <cell r="C6513" t="str">
            <v>Generic - 1</v>
          </cell>
          <cell r="D6513" t="str">
            <v>Generic - 1</v>
          </cell>
        </row>
        <row r="6514">
          <cell r="A6514" t="str">
            <v>OX</v>
          </cell>
          <cell r="B6514" t="str">
            <v>OX GL Inquiry</v>
          </cell>
          <cell r="C6514" t="str">
            <v>Generic - 1</v>
          </cell>
          <cell r="D6514" t="str">
            <v>Generic - 1</v>
          </cell>
        </row>
        <row r="6515">
          <cell r="A6515" t="str">
            <v>OX</v>
          </cell>
          <cell r="B6515" t="str">
            <v>OX GL Inquiry</v>
          </cell>
          <cell r="C6515" t="str">
            <v>Generic - 1</v>
          </cell>
          <cell r="D6515" t="str">
            <v>Generic - 1</v>
          </cell>
        </row>
        <row r="6516">
          <cell r="A6516" t="str">
            <v>OX</v>
          </cell>
          <cell r="B6516" t="str">
            <v>OX GL Inquiry</v>
          </cell>
          <cell r="C6516" t="str">
            <v>Generic - 1</v>
          </cell>
          <cell r="D6516" t="str">
            <v>Generic - 1</v>
          </cell>
        </row>
        <row r="6517">
          <cell r="A6517" t="str">
            <v>OX</v>
          </cell>
          <cell r="B6517" t="str">
            <v>OX GL Inquiry</v>
          </cell>
          <cell r="C6517" t="str">
            <v>Generic - 1</v>
          </cell>
          <cell r="D6517" t="str">
            <v>Generic - 1</v>
          </cell>
        </row>
        <row r="6518">
          <cell r="A6518" t="str">
            <v>OX</v>
          </cell>
          <cell r="B6518" t="str">
            <v>OX GL Inquiry</v>
          </cell>
          <cell r="C6518" t="str">
            <v>Generic - 1</v>
          </cell>
          <cell r="D6518" t="str">
            <v>Generic - 1</v>
          </cell>
        </row>
        <row r="6519">
          <cell r="A6519" t="str">
            <v>OX</v>
          </cell>
          <cell r="B6519" t="str">
            <v>OX GL Inquiry</v>
          </cell>
          <cell r="C6519" t="str">
            <v>Generic - 1</v>
          </cell>
          <cell r="D6519" t="str">
            <v>Generic - 1</v>
          </cell>
        </row>
        <row r="6520">
          <cell r="A6520" t="str">
            <v>OX</v>
          </cell>
          <cell r="B6520" t="str">
            <v>OX GL Inquiry</v>
          </cell>
          <cell r="C6520" t="str">
            <v>Generic - 1</v>
          </cell>
          <cell r="D6520" t="str">
            <v>Generic - 1</v>
          </cell>
        </row>
        <row r="6521">
          <cell r="A6521" t="str">
            <v>OX</v>
          </cell>
          <cell r="B6521" t="str">
            <v>OX GL Inquiry</v>
          </cell>
          <cell r="C6521" t="str">
            <v>Generic - 1</v>
          </cell>
          <cell r="D6521" t="str">
            <v>Generic - 1</v>
          </cell>
        </row>
        <row r="6522">
          <cell r="A6522" t="str">
            <v>OX</v>
          </cell>
          <cell r="B6522" t="str">
            <v>OX GL Inquiry</v>
          </cell>
          <cell r="C6522" t="str">
            <v>Generic - 1</v>
          </cell>
          <cell r="D6522" t="str">
            <v>Generic - 1</v>
          </cell>
        </row>
        <row r="6523">
          <cell r="A6523" t="str">
            <v>OX</v>
          </cell>
          <cell r="B6523" t="str">
            <v>OX GL Inquiry</v>
          </cell>
          <cell r="C6523" t="str">
            <v>Generic - 1</v>
          </cell>
          <cell r="D6523" t="str">
            <v>Generic - 1</v>
          </cell>
        </row>
        <row r="6524">
          <cell r="A6524" t="str">
            <v>OX</v>
          </cell>
          <cell r="B6524" t="str">
            <v>OX GL Inquiry</v>
          </cell>
          <cell r="C6524" t="str">
            <v>Generic - 1</v>
          </cell>
          <cell r="D6524" t="str">
            <v>Generic - 1</v>
          </cell>
        </row>
        <row r="6525">
          <cell r="A6525" t="str">
            <v>OX</v>
          </cell>
          <cell r="B6525" t="str">
            <v>OX GL Inquiry</v>
          </cell>
          <cell r="C6525" t="str">
            <v>Generic - 1</v>
          </cell>
          <cell r="D6525" t="str">
            <v>Generic - 1</v>
          </cell>
        </row>
        <row r="6526">
          <cell r="A6526" t="str">
            <v>OX</v>
          </cell>
          <cell r="B6526" t="str">
            <v>OX GL Inquiry</v>
          </cell>
          <cell r="C6526" t="str">
            <v>Generic - 1</v>
          </cell>
          <cell r="D6526" t="str">
            <v>Generic - 1</v>
          </cell>
        </row>
        <row r="6527">
          <cell r="A6527" t="str">
            <v>OX</v>
          </cell>
          <cell r="B6527" t="str">
            <v>OX GL Inquiry</v>
          </cell>
          <cell r="C6527" t="str">
            <v>Generic - 1</v>
          </cell>
          <cell r="D6527" t="str">
            <v>Generic - 1</v>
          </cell>
        </row>
        <row r="6528">
          <cell r="A6528" t="str">
            <v>OX</v>
          </cell>
          <cell r="B6528" t="str">
            <v>OX GL Inquiry</v>
          </cell>
          <cell r="C6528" t="str">
            <v>Generic - 1</v>
          </cell>
          <cell r="D6528" t="str">
            <v>Generic - 1</v>
          </cell>
        </row>
        <row r="6529">
          <cell r="A6529" t="str">
            <v>OX</v>
          </cell>
          <cell r="B6529" t="str">
            <v>OX GL Inquiry</v>
          </cell>
          <cell r="C6529" t="str">
            <v>Generic - 1</v>
          </cell>
          <cell r="D6529" t="str">
            <v>Generic - 1</v>
          </cell>
        </row>
        <row r="6530">
          <cell r="A6530" t="str">
            <v>OX</v>
          </cell>
          <cell r="B6530" t="str">
            <v>OX GL Inquiry</v>
          </cell>
          <cell r="C6530" t="str">
            <v>Generic - 1</v>
          </cell>
          <cell r="D6530" t="str">
            <v>Generic - 1</v>
          </cell>
        </row>
        <row r="6531">
          <cell r="A6531" t="str">
            <v>OX</v>
          </cell>
          <cell r="B6531" t="str">
            <v>OX GL Inquiry</v>
          </cell>
          <cell r="C6531" t="str">
            <v>Generic - 1</v>
          </cell>
          <cell r="D6531" t="str">
            <v>Generic - 1</v>
          </cell>
        </row>
        <row r="6532">
          <cell r="A6532" t="str">
            <v>OX</v>
          </cell>
          <cell r="B6532" t="str">
            <v>OX GL Inquiry</v>
          </cell>
          <cell r="C6532" t="str">
            <v>Generic - 1</v>
          </cell>
          <cell r="D6532" t="str">
            <v>Generic - 1</v>
          </cell>
        </row>
        <row r="6533">
          <cell r="A6533" t="str">
            <v>OX</v>
          </cell>
          <cell r="B6533" t="str">
            <v>OX GL Inquiry</v>
          </cell>
          <cell r="C6533" t="str">
            <v>Generic - 1</v>
          </cell>
          <cell r="D6533" t="str">
            <v>Generic - 1</v>
          </cell>
        </row>
        <row r="6534">
          <cell r="A6534" t="str">
            <v>OX</v>
          </cell>
          <cell r="B6534" t="str">
            <v>OX GL Inquiry</v>
          </cell>
          <cell r="C6534" t="str">
            <v>Generic - 1</v>
          </cell>
          <cell r="D6534" t="str">
            <v>Generic - 1</v>
          </cell>
        </row>
        <row r="6535">
          <cell r="A6535" t="str">
            <v>OX</v>
          </cell>
          <cell r="B6535" t="str">
            <v>OX GL Inquiry</v>
          </cell>
          <cell r="C6535" t="str">
            <v>Generic - 1</v>
          </cell>
          <cell r="D6535" t="str">
            <v>Generic - 1</v>
          </cell>
        </row>
        <row r="6536">
          <cell r="A6536" t="str">
            <v>OX</v>
          </cell>
          <cell r="B6536" t="str">
            <v>OX GL Inquiry</v>
          </cell>
          <cell r="C6536" t="str">
            <v>Generic - 1</v>
          </cell>
          <cell r="D6536" t="str">
            <v>Generic - 1</v>
          </cell>
        </row>
        <row r="6537">
          <cell r="A6537" t="str">
            <v>OX</v>
          </cell>
          <cell r="B6537" t="str">
            <v>OX GL Inquiry</v>
          </cell>
          <cell r="C6537" t="str">
            <v>Generic - 1</v>
          </cell>
          <cell r="D6537" t="str">
            <v>Generic - 1</v>
          </cell>
        </row>
        <row r="6538">
          <cell r="A6538" t="str">
            <v>OX</v>
          </cell>
          <cell r="B6538" t="str">
            <v>OX GL Inquiry</v>
          </cell>
          <cell r="C6538" t="str">
            <v>Generic - 1</v>
          </cell>
          <cell r="D6538" t="str">
            <v>Generic - 1</v>
          </cell>
        </row>
        <row r="6539">
          <cell r="A6539" t="str">
            <v>OX</v>
          </cell>
          <cell r="B6539" t="str">
            <v>OX GL Inquiry</v>
          </cell>
          <cell r="C6539" t="str">
            <v>Generic - 1</v>
          </cell>
          <cell r="D6539" t="str">
            <v>Generic - 1</v>
          </cell>
        </row>
        <row r="6540">
          <cell r="A6540" t="str">
            <v>OX</v>
          </cell>
          <cell r="B6540" t="str">
            <v>OX GL Inquiry</v>
          </cell>
          <cell r="C6540" t="str">
            <v>Generic - 1</v>
          </cell>
          <cell r="D6540" t="str">
            <v>Generic - 1</v>
          </cell>
        </row>
        <row r="6541">
          <cell r="A6541" t="str">
            <v>OX</v>
          </cell>
          <cell r="B6541" t="str">
            <v>OX GL Inquiry</v>
          </cell>
          <cell r="C6541" t="str">
            <v>Generic - 1</v>
          </cell>
          <cell r="D6541" t="str">
            <v>Generic - 1</v>
          </cell>
        </row>
        <row r="6542">
          <cell r="A6542" t="str">
            <v>OX</v>
          </cell>
          <cell r="B6542" t="str">
            <v>OX GL Inquiry</v>
          </cell>
          <cell r="C6542" t="str">
            <v>Generic - 1</v>
          </cell>
          <cell r="D6542" t="str">
            <v>Generic - 1</v>
          </cell>
        </row>
        <row r="6543">
          <cell r="A6543" t="str">
            <v>OX</v>
          </cell>
          <cell r="B6543" t="str">
            <v>OX GL Inquiry</v>
          </cell>
          <cell r="C6543" t="str">
            <v>Generic - 1</v>
          </cell>
          <cell r="D6543" t="str">
            <v>Generic - 1</v>
          </cell>
        </row>
        <row r="6544">
          <cell r="A6544" t="str">
            <v>OX</v>
          </cell>
          <cell r="B6544" t="str">
            <v>OX GL Inquiry</v>
          </cell>
          <cell r="C6544" t="str">
            <v>Generic - 1</v>
          </cell>
          <cell r="D6544" t="str">
            <v>Generic - 1</v>
          </cell>
        </row>
        <row r="6545">
          <cell r="A6545" t="str">
            <v>OX</v>
          </cell>
          <cell r="B6545" t="str">
            <v>OX GL Inquiry</v>
          </cell>
          <cell r="C6545" t="str">
            <v>Generic - 1</v>
          </cell>
          <cell r="D6545" t="str">
            <v>Generic - 1</v>
          </cell>
        </row>
        <row r="6546">
          <cell r="A6546" t="str">
            <v>OX</v>
          </cell>
          <cell r="B6546" t="str">
            <v>OX GL Inquiry</v>
          </cell>
          <cell r="C6546" t="str">
            <v>Generic - 1</v>
          </cell>
          <cell r="D6546" t="str">
            <v>Generic - 1</v>
          </cell>
        </row>
        <row r="6547">
          <cell r="A6547" t="str">
            <v>OX</v>
          </cell>
          <cell r="B6547" t="str">
            <v>OX GL Inquiry</v>
          </cell>
          <cell r="C6547" t="str">
            <v>Generic - 1</v>
          </cell>
          <cell r="D6547" t="str">
            <v>Generic - 1</v>
          </cell>
        </row>
        <row r="6548">
          <cell r="A6548" t="str">
            <v>OX</v>
          </cell>
          <cell r="B6548" t="str">
            <v>OX GL Inquiry</v>
          </cell>
          <cell r="C6548" t="str">
            <v>Generic - 1</v>
          </cell>
          <cell r="D6548" t="str">
            <v>Generic - 1</v>
          </cell>
        </row>
        <row r="6549">
          <cell r="A6549" t="str">
            <v>OX</v>
          </cell>
          <cell r="B6549" t="str">
            <v>OX GL Inquiry</v>
          </cell>
          <cell r="C6549" t="str">
            <v>Generic - 1</v>
          </cell>
          <cell r="D6549" t="str">
            <v>Generic - 1</v>
          </cell>
        </row>
        <row r="6550">
          <cell r="A6550" t="str">
            <v>OX</v>
          </cell>
          <cell r="B6550" t="str">
            <v>OX GL Inquiry</v>
          </cell>
          <cell r="C6550" t="str">
            <v>Generic - 1</v>
          </cell>
          <cell r="D6550" t="str">
            <v>Generic - 1</v>
          </cell>
        </row>
        <row r="6551">
          <cell r="A6551" t="str">
            <v>OX</v>
          </cell>
          <cell r="B6551" t="str">
            <v>OX GL Inquiry</v>
          </cell>
          <cell r="C6551" t="str">
            <v>Generic - 1</v>
          </cell>
          <cell r="D6551" t="str">
            <v>Generic - 1</v>
          </cell>
        </row>
        <row r="6552">
          <cell r="A6552" t="str">
            <v>OX</v>
          </cell>
          <cell r="B6552" t="str">
            <v>OX GL Inquiry</v>
          </cell>
          <cell r="C6552" t="str">
            <v>Generic - 1</v>
          </cell>
          <cell r="D6552" t="str">
            <v>Generic - 1</v>
          </cell>
        </row>
        <row r="6553">
          <cell r="A6553" t="str">
            <v>OX</v>
          </cell>
          <cell r="B6553" t="str">
            <v>OX GL Inquiry</v>
          </cell>
          <cell r="C6553" t="str">
            <v>Generic - 1</v>
          </cell>
          <cell r="D6553" t="str">
            <v>Generic - 1</v>
          </cell>
        </row>
        <row r="6554">
          <cell r="A6554" t="str">
            <v>OX</v>
          </cell>
          <cell r="B6554" t="str">
            <v>OX GL Inquiry</v>
          </cell>
          <cell r="C6554" t="str">
            <v>Generic - 1</v>
          </cell>
          <cell r="D6554" t="str">
            <v>Generic - 1</v>
          </cell>
        </row>
        <row r="6555">
          <cell r="A6555" t="str">
            <v>OX</v>
          </cell>
          <cell r="B6555" t="str">
            <v>OX GL Inquiry</v>
          </cell>
          <cell r="C6555" t="str">
            <v>Generic - 1</v>
          </cell>
          <cell r="D6555" t="str">
            <v>Generic - 1</v>
          </cell>
        </row>
        <row r="6556">
          <cell r="A6556" t="str">
            <v>OX</v>
          </cell>
          <cell r="B6556" t="str">
            <v>OX GL Inquiry</v>
          </cell>
          <cell r="C6556" t="str">
            <v>Generic - 1</v>
          </cell>
          <cell r="D6556" t="str">
            <v>Generic - 1</v>
          </cell>
        </row>
        <row r="6557">
          <cell r="A6557" t="str">
            <v>OX</v>
          </cell>
          <cell r="B6557" t="str">
            <v>OX GL Inquiry</v>
          </cell>
          <cell r="C6557" t="str">
            <v>Generic - 1</v>
          </cell>
          <cell r="D6557" t="str">
            <v>Generic - 1</v>
          </cell>
        </row>
        <row r="6558">
          <cell r="A6558" t="str">
            <v>OX</v>
          </cell>
          <cell r="B6558" t="str">
            <v>OX GL Inquiry</v>
          </cell>
          <cell r="C6558" t="str">
            <v>Generic - 1</v>
          </cell>
          <cell r="D6558" t="str">
            <v>Generic - 1</v>
          </cell>
        </row>
        <row r="6559">
          <cell r="A6559" t="str">
            <v>OX</v>
          </cell>
          <cell r="B6559" t="str">
            <v>OX GL Inquiry</v>
          </cell>
          <cell r="C6559" t="str">
            <v>Generic - 1</v>
          </cell>
          <cell r="D6559" t="str">
            <v>Generic - 1</v>
          </cell>
        </row>
        <row r="6560">
          <cell r="A6560" t="str">
            <v>OX</v>
          </cell>
          <cell r="B6560" t="str">
            <v>OX GL Inquiry</v>
          </cell>
          <cell r="C6560" t="str">
            <v>Generic - 1</v>
          </cell>
          <cell r="D6560" t="str">
            <v>Generic - 1</v>
          </cell>
        </row>
        <row r="6561">
          <cell r="A6561" t="str">
            <v>OX</v>
          </cell>
          <cell r="B6561" t="str">
            <v>OX GL Inquiry</v>
          </cell>
          <cell r="C6561" t="str">
            <v>Generic - 1</v>
          </cell>
          <cell r="D6561" t="str">
            <v>Generic - 1</v>
          </cell>
        </row>
        <row r="6562">
          <cell r="A6562" t="str">
            <v>OX</v>
          </cell>
          <cell r="B6562" t="str">
            <v>OX GL Inquiry</v>
          </cell>
          <cell r="C6562" t="str">
            <v>Generic - 1</v>
          </cell>
          <cell r="D6562" t="str">
            <v>Generic - 1</v>
          </cell>
        </row>
        <row r="6563">
          <cell r="A6563" t="str">
            <v>OX</v>
          </cell>
          <cell r="B6563" t="str">
            <v>OX GL Inquiry</v>
          </cell>
          <cell r="C6563" t="str">
            <v>Generic - 1</v>
          </cell>
          <cell r="D6563" t="str">
            <v>Generic - 1</v>
          </cell>
        </row>
        <row r="6564">
          <cell r="A6564" t="str">
            <v>OX</v>
          </cell>
          <cell r="B6564" t="str">
            <v>OX GL Inquiry</v>
          </cell>
          <cell r="C6564" t="str">
            <v>Generic - 1</v>
          </cell>
          <cell r="D6564" t="str">
            <v>Generic - 1</v>
          </cell>
        </row>
        <row r="6565">
          <cell r="A6565" t="str">
            <v>OX</v>
          </cell>
          <cell r="B6565" t="str">
            <v>OX GL Inquiry</v>
          </cell>
          <cell r="C6565" t="str">
            <v>Generic - 1</v>
          </cell>
          <cell r="D6565" t="str">
            <v>Generic - 1</v>
          </cell>
        </row>
        <row r="6566">
          <cell r="A6566" t="str">
            <v>OX</v>
          </cell>
          <cell r="B6566" t="str">
            <v>OX GL Inquiry</v>
          </cell>
          <cell r="C6566" t="str">
            <v>Generic - 1</v>
          </cell>
          <cell r="D6566" t="str">
            <v>Generic - 1</v>
          </cell>
        </row>
        <row r="6567">
          <cell r="A6567" t="str">
            <v>OX</v>
          </cell>
          <cell r="B6567" t="str">
            <v>OX GL Inquiry</v>
          </cell>
          <cell r="C6567" t="str">
            <v>Generic - 1</v>
          </cell>
          <cell r="D6567" t="str">
            <v>Generic - 1</v>
          </cell>
        </row>
        <row r="6568">
          <cell r="A6568" t="str">
            <v>OX</v>
          </cell>
          <cell r="B6568" t="str">
            <v>OX GL Inquiry</v>
          </cell>
          <cell r="C6568" t="str">
            <v>Generic - 1</v>
          </cell>
          <cell r="D6568" t="str">
            <v>Generic - 1</v>
          </cell>
        </row>
        <row r="6569">
          <cell r="A6569" t="str">
            <v>OX</v>
          </cell>
          <cell r="B6569" t="str">
            <v>OX GL Inquiry</v>
          </cell>
          <cell r="C6569" t="str">
            <v>Generic - 1</v>
          </cell>
          <cell r="D6569" t="str">
            <v>Generic - 1</v>
          </cell>
        </row>
        <row r="6570">
          <cell r="A6570" t="str">
            <v>OX</v>
          </cell>
          <cell r="B6570" t="str">
            <v>OX GL Inquiry</v>
          </cell>
          <cell r="C6570" t="str">
            <v>Generic - 1</v>
          </cell>
          <cell r="D6570" t="str">
            <v>Generic - 1</v>
          </cell>
        </row>
        <row r="6571">
          <cell r="A6571" t="str">
            <v>OX</v>
          </cell>
          <cell r="B6571" t="str">
            <v>OX GL Inquiry</v>
          </cell>
          <cell r="C6571" t="str">
            <v>Generic - 1</v>
          </cell>
          <cell r="D6571" t="str">
            <v>Generic - 1</v>
          </cell>
        </row>
        <row r="6572">
          <cell r="A6572" t="str">
            <v>OX</v>
          </cell>
          <cell r="B6572" t="str">
            <v>OX GL Inquiry</v>
          </cell>
          <cell r="C6572" t="str">
            <v>Generic - 1</v>
          </cell>
          <cell r="D6572" t="str">
            <v>Generic - 1</v>
          </cell>
        </row>
        <row r="6573">
          <cell r="A6573" t="str">
            <v>OX</v>
          </cell>
          <cell r="B6573" t="str">
            <v>OX GL Inquiry</v>
          </cell>
          <cell r="C6573" t="str">
            <v>Generic - 1</v>
          </cell>
          <cell r="D6573" t="str">
            <v>Generic - 1</v>
          </cell>
        </row>
        <row r="6574">
          <cell r="A6574" t="str">
            <v>OX</v>
          </cell>
          <cell r="B6574" t="str">
            <v>OX GL Inquiry</v>
          </cell>
          <cell r="C6574" t="str">
            <v>Generic - 1</v>
          </cell>
          <cell r="D6574" t="str">
            <v>Generic - 1</v>
          </cell>
        </row>
        <row r="6575">
          <cell r="A6575" t="str">
            <v>OX</v>
          </cell>
          <cell r="B6575" t="str">
            <v>OX GL Inquiry</v>
          </cell>
          <cell r="C6575" t="str">
            <v>Generic - 1</v>
          </cell>
          <cell r="D6575" t="str">
            <v>Generic - 1</v>
          </cell>
        </row>
        <row r="6576">
          <cell r="A6576" t="str">
            <v>OX</v>
          </cell>
          <cell r="B6576" t="str">
            <v>OX GL Inquiry</v>
          </cell>
          <cell r="C6576" t="str">
            <v>Generic - 1</v>
          </cell>
          <cell r="D6576" t="str">
            <v>Generic - 1</v>
          </cell>
        </row>
        <row r="6577">
          <cell r="A6577" t="str">
            <v>OX</v>
          </cell>
          <cell r="B6577" t="str">
            <v>OX GL Inquiry</v>
          </cell>
          <cell r="C6577" t="str">
            <v>Generic - 1</v>
          </cell>
          <cell r="D6577" t="str">
            <v>Generic - 1</v>
          </cell>
        </row>
        <row r="6578">
          <cell r="A6578" t="str">
            <v>OX</v>
          </cell>
          <cell r="B6578" t="str">
            <v>OX GL Inquiry</v>
          </cell>
          <cell r="C6578" t="str">
            <v>Generic - 1</v>
          </cell>
          <cell r="D6578" t="str">
            <v>Generic - 1</v>
          </cell>
        </row>
        <row r="6579">
          <cell r="A6579" t="str">
            <v>OX</v>
          </cell>
          <cell r="B6579" t="str">
            <v>OX GL Inquiry</v>
          </cell>
          <cell r="C6579" t="str">
            <v>Generic - 1</v>
          </cell>
          <cell r="D6579" t="str">
            <v>Generic - 1</v>
          </cell>
        </row>
        <row r="6580">
          <cell r="A6580" t="str">
            <v>OX</v>
          </cell>
          <cell r="B6580" t="str">
            <v>OX GL Inquiry</v>
          </cell>
          <cell r="C6580" t="str">
            <v>Generic - 1</v>
          </cell>
          <cell r="D6580" t="str">
            <v>Generic - 1</v>
          </cell>
        </row>
        <row r="6581">
          <cell r="A6581" t="str">
            <v>OX</v>
          </cell>
          <cell r="B6581" t="str">
            <v>OX GL Inquiry</v>
          </cell>
          <cell r="C6581" t="str">
            <v>Generic - 1</v>
          </cell>
          <cell r="D6581" t="str">
            <v>Generic - 1</v>
          </cell>
        </row>
        <row r="6582">
          <cell r="A6582" t="str">
            <v>OX</v>
          </cell>
          <cell r="B6582" t="str">
            <v>OX GL Inquiry</v>
          </cell>
          <cell r="C6582" t="str">
            <v>Generic - 1</v>
          </cell>
          <cell r="D6582" t="str">
            <v>Generic - 1</v>
          </cell>
        </row>
        <row r="6583">
          <cell r="A6583" t="str">
            <v>OX</v>
          </cell>
          <cell r="B6583" t="str">
            <v>OX GL Inquiry</v>
          </cell>
          <cell r="C6583" t="str">
            <v>Generic - 1</v>
          </cell>
          <cell r="D6583" t="str">
            <v>Generic - 1</v>
          </cell>
        </row>
        <row r="6584">
          <cell r="A6584" t="str">
            <v>OX</v>
          </cell>
          <cell r="B6584" t="str">
            <v>OX GL Inquiry</v>
          </cell>
          <cell r="C6584" t="str">
            <v>Generic - 1</v>
          </cell>
          <cell r="D6584" t="str">
            <v>Generic - 1</v>
          </cell>
        </row>
        <row r="6585">
          <cell r="A6585" t="str">
            <v>OX</v>
          </cell>
          <cell r="B6585" t="str">
            <v>OX GL Inquiry</v>
          </cell>
          <cell r="C6585" t="str">
            <v>Generic - 1</v>
          </cell>
          <cell r="D6585" t="str">
            <v>Generic - 1</v>
          </cell>
        </row>
        <row r="6586">
          <cell r="A6586" t="str">
            <v>OX</v>
          </cell>
          <cell r="B6586" t="str">
            <v>OX GL Inquiry</v>
          </cell>
          <cell r="C6586" t="str">
            <v>Generic - 1</v>
          </cell>
          <cell r="D6586" t="str">
            <v>Generic - 1</v>
          </cell>
        </row>
        <row r="6587">
          <cell r="A6587" t="str">
            <v>OX</v>
          </cell>
          <cell r="B6587" t="str">
            <v>OX GL Inquiry</v>
          </cell>
          <cell r="C6587" t="str">
            <v>Generic - 1</v>
          </cell>
          <cell r="D6587" t="str">
            <v>Generic - 1</v>
          </cell>
        </row>
        <row r="6588">
          <cell r="A6588" t="str">
            <v>OX</v>
          </cell>
          <cell r="B6588" t="str">
            <v>OX GL Inquiry</v>
          </cell>
          <cell r="C6588" t="str">
            <v>Generic - 1</v>
          </cell>
          <cell r="D6588" t="str">
            <v>Generic - 1</v>
          </cell>
        </row>
        <row r="6589">
          <cell r="A6589" t="str">
            <v>OX</v>
          </cell>
          <cell r="B6589" t="str">
            <v>OX GL Inquiry</v>
          </cell>
          <cell r="C6589" t="str">
            <v>Generic - 1</v>
          </cell>
          <cell r="D6589" t="str">
            <v>Generic - 1</v>
          </cell>
        </row>
        <row r="6590">
          <cell r="A6590" t="str">
            <v>OX</v>
          </cell>
          <cell r="B6590" t="str">
            <v>OX GL Inquiry</v>
          </cell>
          <cell r="C6590" t="str">
            <v>Generic - 1</v>
          </cell>
          <cell r="D6590" t="str">
            <v>Generic - 1</v>
          </cell>
        </row>
        <row r="6591">
          <cell r="A6591" t="str">
            <v>OX</v>
          </cell>
          <cell r="B6591" t="str">
            <v>OX GL Inquiry</v>
          </cell>
          <cell r="C6591" t="str">
            <v>Generic - 1</v>
          </cell>
          <cell r="D6591" t="str">
            <v>Generic - 1</v>
          </cell>
        </row>
        <row r="6592">
          <cell r="A6592" t="str">
            <v>OX</v>
          </cell>
          <cell r="B6592" t="str">
            <v>OX GL Inquiry</v>
          </cell>
          <cell r="C6592" t="str">
            <v>Generic - 1</v>
          </cell>
          <cell r="D6592" t="str">
            <v>Generic - 1</v>
          </cell>
        </row>
        <row r="6593">
          <cell r="A6593" t="str">
            <v>OX</v>
          </cell>
          <cell r="B6593" t="str">
            <v>OX GL Inquiry</v>
          </cell>
          <cell r="C6593" t="str">
            <v>Generic - 1</v>
          </cell>
          <cell r="D6593" t="str">
            <v>Generic - 1</v>
          </cell>
        </row>
        <row r="6594">
          <cell r="A6594" t="str">
            <v>OX</v>
          </cell>
          <cell r="B6594" t="str">
            <v>OX GL Inquiry</v>
          </cell>
          <cell r="C6594" t="str">
            <v>Generic - 1</v>
          </cell>
          <cell r="D6594" t="str">
            <v>Generic - 1</v>
          </cell>
        </row>
        <row r="6595">
          <cell r="A6595" t="str">
            <v>OX</v>
          </cell>
          <cell r="B6595" t="str">
            <v>OX GL Inquiry</v>
          </cell>
          <cell r="C6595" t="str">
            <v>Generic - 1</v>
          </cell>
          <cell r="D6595" t="str">
            <v>Generic - 1</v>
          </cell>
        </row>
        <row r="6596">
          <cell r="A6596" t="str">
            <v>OX</v>
          </cell>
          <cell r="B6596" t="str">
            <v>OX GL Inquiry</v>
          </cell>
          <cell r="C6596" t="str">
            <v>Generic - 1</v>
          </cell>
          <cell r="D6596" t="str">
            <v>Generic - 1</v>
          </cell>
        </row>
        <row r="6597">
          <cell r="A6597" t="str">
            <v>OX</v>
          </cell>
          <cell r="B6597" t="str">
            <v>OX GL Inquiry</v>
          </cell>
          <cell r="C6597" t="str">
            <v>Generic - 1</v>
          </cell>
          <cell r="D6597" t="str">
            <v>Generic - 1</v>
          </cell>
        </row>
        <row r="6598">
          <cell r="A6598" t="str">
            <v>OX</v>
          </cell>
          <cell r="B6598" t="str">
            <v>OX GL Inquiry</v>
          </cell>
          <cell r="C6598" t="str">
            <v>Generic - 1</v>
          </cell>
          <cell r="D6598" t="str">
            <v>Generic - 1</v>
          </cell>
        </row>
        <row r="6599">
          <cell r="A6599" t="str">
            <v>OX</v>
          </cell>
          <cell r="B6599" t="str">
            <v>OX GL Inquiry</v>
          </cell>
          <cell r="C6599" t="str">
            <v>Generic - 1</v>
          </cell>
          <cell r="D6599" t="str">
            <v>Generic - 1</v>
          </cell>
        </row>
        <row r="6600">
          <cell r="A6600" t="str">
            <v>OX</v>
          </cell>
          <cell r="B6600" t="str">
            <v>OX GL Inquiry</v>
          </cell>
          <cell r="C6600" t="str">
            <v>Generic - 1</v>
          </cell>
          <cell r="D6600" t="str">
            <v>Generic - 1</v>
          </cell>
        </row>
        <row r="6601">
          <cell r="A6601" t="str">
            <v>OX</v>
          </cell>
          <cell r="B6601" t="str">
            <v>OX GL Inquiry</v>
          </cell>
          <cell r="C6601" t="str">
            <v>Generic - 1</v>
          </cell>
          <cell r="D6601" t="str">
            <v>Generic - 1</v>
          </cell>
        </row>
        <row r="6602">
          <cell r="A6602" t="str">
            <v>OX</v>
          </cell>
          <cell r="B6602" t="str">
            <v>OX GL Inquiry</v>
          </cell>
          <cell r="C6602" t="str">
            <v>Generic - 1</v>
          </cell>
          <cell r="D6602" t="str">
            <v>Generic - 1</v>
          </cell>
        </row>
        <row r="6603">
          <cell r="A6603" t="str">
            <v>OX</v>
          </cell>
          <cell r="B6603" t="str">
            <v>OX GL Inquiry</v>
          </cell>
          <cell r="C6603" t="str">
            <v>Generic - 1</v>
          </cell>
          <cell r="D6603" t="str">
            <v>Generic - 1</v>
          </cell>
        </row>
        <row r="6604">
          <cell r="A6604" t="str">
            <v>OX</v>
          </cell>
          <cell r="B6604" t="str">
            <v>OX GL Inquiry</v>
          </cell>
          <cell r="C6604" t="str">
            <v>Generic - 1</v>
          </cell>
          <cell r="D6604" t="str">
            <v>Generic - 1</v>
          </cell>
        </row>
        <row r="6605">
          <cell r="A6605" t="str">
            <v>OX</v>
          </cell>
          <cell r="B6605" t="str">
            <v>OX GL Inquiry</v>
          </cell>
          <cell r="C6605" t="str">
            <v>Generic - 1</v>
          </cell>
          <cell r="D6605" t="str">
            <v>Generic - 1</v>
          </cell>
        </row>
        <row r="6606">
          <cell r="A6606" t="str">
            <v>OX</v>
          </cell>
          <cell r="B6606" t="str">
            <v>OX GL Inquiry</v>
          </cell>
          <cell r="C6606" t="str">
            <v>Generic - 1</v>
          </cell>
          <cell r="D6606" t="str">
            <v>Generic - 1</v>
          </cell>
        </row>
        <row r="6607">
          <cell r="A6607" t="str">
            <v>OX</v>
          </cell>
          <cell r="B6607" t="str">
            <v>OX GL Inquiry</v>
          </cell>
          <cell r="C6607" t="str">
            <v>Generic - 1</v>
          </cell>
          <cell r="D6607" t="str">
            <v>Generic - 1</v>
          </cell>
        </row>
        <row r="6608">
          <cell r="A6608" t="str">
            <v>OX</v>
          </cell>
          <cell r="B6608" t="str">
            <v>OX GL Inquiry</v>
          </cell>
          <cell r="C6608" t="str">
            <v>Generic - 1</v>
          </cell>
          <cell r="D6608" t="str">
            <v>Generic - 1</v>
          </cell>
        </row>
        <row r="6609">
          <cell r="A6609" t="str">
            <v>OX</v>
          </cell>
          <cell r="B6609" t="str">
            <v>OX GL Inquiry</v>
          </cell>
          <cell r="C6609" t="str">
            <v>Generic - 1</v>
          </cell>
          <cell r="D6609" t="str">
            <v>Generic - 1</v>
          </cell>
        </row>
        <row r="6610">
          <cell r="A6610" t="str">
            <v>OX</v>
          </cell>
          <cell r="B6610" t="str">
            <v>OX GL Inquiry</v>
          </cell>
          <cell r="C6610" t="str">
            <v>Generic - 1</v>
          </cell>
          <cell r="D6610" t="str">
            <v>Generic - 1</v>
          </cell>
        </row>
        <row r="6611">
          <cell r="A6611" t="str">
            <v>OX</v>
          </cell>
          <cell r="B6611" t="str">
            <v>OX GL Inquiry</v>
          </cell>
          <cell r="C6611" t="str">
            <v>Generic - 1</v>
          </cell>
          <cell r="D6611" t="str">
            <v>Generic - 1</v>
          </cell>
        </row>
        <row r="6612">
          <cell r="A6612" t="str">
            <v>OX</v>
          </cell>
          <cell r="B6612" t="str">
            <v>OX GL Inquiry</v>
          </cell>
          <cell r="C6612" t="str">
            <v>Generic - 1</v>
          </cell>
          <cell r="D6612" t="str">
            <v>Generic - 1</v>
          </cell>
        </row>
        <row r="6613">
          <cell r="A6613" t="str">
            <v>OX</v>
          </cell>
          <cell r="B6613" t="str">
            <v>OX GL Inquiry</v>
          </cell>
          <cell r="C6613" t="str">
            <v>Generic - 1</v>
          </cell>
          <cell r="D6613" t="str">
            <v>Generic - 1</v>
          </cell>
        </row>
        <row r="6614">
          <cell r="A6614" t="str">
            <v>OX</v>
          </cell>
          <cell r="B6614" t="str">
            <v>OX GL Inquiry</v>
          </cell>
          <cell r="C6614" t="str">
            <v>Generic - 1</v>
          </cell>
          <cell r="D6614" t="str">
            <v>Generic - 1</v>
          </cell>
        </row>
        <row r="6615">
          <cell r="A6615" t="str">
            <v>OX</v>
          </cell>
          <cell r="B6615" t="str">
            <v>OX GL Inquiry</v>
          </cell>
          <cell r="C6615" t="str">
            <v>Generic - 1</v>
          </cell>
          <cell r="D6615" t="str">
            <v>Generic - 1</v>
          </cell>
        </row>
        <row r="6616">
          <cell r="A6616" t="str">
            <v>OX</v>
          </cell>
          <cell r="B6616" t="str">
            <v>OX GL Inquiry</v>
          </cell>
          <cell r="C6616" t="str">
            <v>Generic - 1</v>
          </cell>
          <cell r="D6616" t="str">
            <v>Generic - 1</v>
          </cell>
        </row>
        <row r="6617">
          <cell r="A6617" t="str">
            <v>OX</v>
          </cell>
          <cell r="B6617" t="str">
            <v>OX GL Inquiry</v>
          </cell>
          <cell r="C6617" t="str">
            <v>Generic - 1</v>
          </cell>
          <cell r="D6617" t="str">
            <v>Generic - 1</v>
          </cell>
        </row>
        <row r="6618">
          <cell r="A6618" t="str">
            <v>OX</v>
          </cell>
          <cell r="B6618" t="str">
            <v>OX GL Inquiry</v>
          </cell>
          <cell r="C6618" t="str">
            <v>Generic - 1</v>
          </cell>
          <cell r="D6618" t="str">
            <v>Generic - 1</v>
          </cell>
        </row>
        <row r="6619">
          <cell r="A6619" t="str">
            <v>OX</v>
          </cell>
          <cell r="B6619" t="str">
            <v>OX GL Inquiry</v>
          </cell>
          <cell r="C6619" t="str">
            <v>Generic - 1</v>
          </cell>
          <cell r="D6619" t="str">
            <v>Generic - 1</v>
          </cell>
        </row>
        <row r="6620">
          <cell r="A6620" t="str">
            <v>OX</v>
          </cell>
          <cell r="B6620" t="str">
            <v>OX GL Inquiry</v>
          </cell>
          <cell r="C6620" t="str">
            <v>Generic - 1</v>
          </cell>
          <cell r="D6620" t="str">
            <v>Generic - 1</v>
          </cell>
        </row>
        <row r="6621">
          <cell r="A6621" t="str">
            <v>OX</v>
          </cell>
          <cell r="B6621" t="str">
            <v>OX GL Inquiry</v>
          </cell>
          <cell r="C6621" t="str">
            <v>Generic - 1</v>
          </cell>
          <cell r="D6621" t="str">
            <v>Generic - 1</v>
          </cell>
        </row>
        <row r="6622">
          <cell r="A6622" t="str">
            <v>OX</v>
          </cell>
          <cell r="B6622" t="str">
            <v>OX GL Inquiry</v>
          </cell>
          <cell r="C6622" t="str">
            <v>Generic - 1</v>
          </cell>
          <cell r="D6622" t="str">
            <v>Generic - 1</v>
          </cell>
        </row>
        <row r="6623">
          <cell r="A6623" t="str">
            <v>OX</v>
          </cell>
          <cell r="B6623" t="str">
            <v>OX GL Inquiry</v>
          </cell>
          <cell r="C6623" t="str">
            <v>Generic - 1</v>
          </cell>
          <cell r="D6623" t="str">
            <v>Generic - 1</v>
          </cell>
        </row>
        <row r="6624">
          <cell r="A6624" t="str">
            <v>OX</v>
          </cell>
          <cell r="B6624" t="str">
            <v>OX GL Inquiry</v>
          </cell>
          <cell r="C6624" t="str">
            <v>Generic - 1</v>
          </cell>
          <cell r="D6624" t="str">
            <v>Generic - 1</v>
          </cell>
        </row>
        <row r="6625">
          <cell r="A6625" t="str">
            <v>OX</v>
          </cell>
          <cell r="B6625" t="str">
            <v>OX GL Inquiry</v>
          </cell>
          <cell r="C6625" t="str">
            <v>Generic - 1</v>
          </cell>
          <cell r="D6625" t="str">
            <v>Generic - 1</v>
          </cell>
        </row>
        <row r="6626">
          <cell r="A6626" t="str">
            <v>OX</v>
          </cell>
          <cell r="B6626" t="str">
            <v>OX GL Inquiry</v>
          </cell>
          <cell r="C6626" t="str">
            <v>Generic - 1</v>
          </cell>
          <cell r="D6626" t="str">
            <v>Generic - 1</v>
          </cell>
        </row>
        <row r="6627">
          <cell r="A6627" t="str">
            <v>OX</v>
          </cell>
          <cell r="B6627" t="str">
            <v>OX GL Inquiry</v>
          </cell>
          <cell r="C6627" t="str">
            <v>Generic - 1</v>
          </cell>
          <cell r="D6627" t="str">
            <v>Generic - 1</v>
          </cell>
        </row>
        <row r="6628">
          <cell r="A6628" t="str">
            <v>OX</v>
          </cell>
          <cell r="B6628" t="str">
            <v>OX GL Inquiry</v>
          </cell>
          <cell r="C6628" t="str">
            <v>Generic - 1</v>
          </cell>
          <cell r="D6628" t="str">
            <v>Generic - 1</v>
          </cell>
        </row>
        <row r="6629">
          <cell r="A6629" t="str">
            <v>OX</v>
          </cell>
          <cell r="B6629" t="str">
            <v>OX GL Inquiry</v>
          </cell>
          <cell r="C6629" t="str">
            <v>Generic - 1</v>
          </cell>
          <cell r="D6629" t="str">
            <v>Generic - 1</v>
          </cell>
        </row>
        <row r="6630">
          <cell r="A6630" t="str">
            <v>OX</v>
          </cell>
          <cell r="B6630" t="str">
            <v>OX GL Inquiry</v>
          </cell>
          <cell r="C6630" t="str">
            <v>Generic - 1</v>
          </cell>
          <cell r="D6630" t="str">
            <v>Generic - 1</v>
          </cell>
        </row>
        <row r="6631">
          <cell r="A6631" t="str">
            <v>OX</v>
          </cell>
          <cell r="B6631" t="str">
            <v>OX GL Inquiry</v>
          </cell>
          <cell r="C6631" t="str">
            <v>Generic - 1</v>
          </cell>
          <cell r="D6631" t="str">
            <v>Generic - 1</v>
          </cell>
        </row>
        <row r="6632">
          <cell r="A6632" t="str">
            <v>OX</v>
          </cell>
          <cell r="B6632" t="str">
            <v>OX GL Inquiry</v>
          </cell>
          <cell r="C6632" t="str">
            <v>Generic - 1</v>
          </cell>
          <cell r="D6632" t="str">
            <v>Generic - 1</v>
          </cell>
        </row>
        <row r="6633">
          <cell r="A6633" t="str">
            <v>OX</v>
          </cell>
          <cell r="B6633" t="str">
            <v>OX GL Inquiry</v>
          </cell>
          <cell r="C6633" t="str">
            <v>Generic - 1</v>
          </cell>
          <cell r="D6633" t="str">
            <v>Generic - 1</v>
          </cell>
        </row>
        <row r="6634">
          <cell r="A6634" t="str">
            <v>OX</v>
          </cell>
          <cell r="B6634" t="str">
            <v>OX GL Inquiry</v>
          </cell>
          <cell r="C6634" t="str">
            <v>Generic - 1</v>
          </cell>
          <cell r="D6634" t="str">
            <v>Generic - 1</v>
          </cell>
        </row>
        <row r="6635">
          <cell r="A6635" t="str">
            <v>OX</v>
          </cell>
          <cell r="B6635" t="str">
            <v>OX GL Inquiry</v>
          </cell>
          <cell r="C6635" t="str">
            <v>Generic - 1</v>
          </cell>
          <cell r="D6635" t="str">
            <v>Generic - 1</v>
          </cell>
        </row>
        <row r="6636">
          <cell r="A6636" t="str">
            <v>OX</v>
          </cell>
          <cell r="B6636" t="str">
            <v>OX GL Inquiry</v>
          </cell>
          <cell r="C6636" t="str">
            <v>Generic - 1</v>
          </cell>
          <cell r="D6636" t="str">
            <v>Generic - 1</v>
          </cell>
        </row>
        <row r="6637">
          <cell r="A6637" t="str">
            <v>OX</v>
          </cell>
          <cell r="B6637" t="str">
            <v>OX GL Inquiry</v>
          </cell>
          <cell r="C6637" t="str">
            <v>Generic - 1</v>
          </cell>
          <cell r="D6637" t="str">
            <v>Generic - 1</v>
          </cell>
        </row>
        <row r="6638">
          <cell r="A6638" t="str">
            <v>OX</v>
          </cell>
          <cell r="B6638" t="str">
            <v>OX GL Inquiry</v>
          </cell>
          <cell r="C6638" t="str">
            <v>Generic - 1</v>
          </cell>
          <cell r="D6638" t="str">
            <v>Generic - 1</v>
          </cell>
        </row>
        <row r="6639">
          <cell r="A6639" t="str">
            <v>OX</v>
          </cell>
          <cell r="B6639" t="str">
            <v>OX GL Inquiry</v>
          </cell>
          <cell r="C6639" t="str">
            <v>Generic - 1</v>
          </cell>
          <cell r="D6639" t="str">
            <v>Generic - 1</v>
          </cell>
        </row>
        <row r="6640">
          <cell r="A6640" t="str">
            <v>OX</v>
          </cell>
          <cell r="B6640" t="str">
            <v>OX GL Inquiry</v>
          </cell>
          <cell r="C6640" t="str">
            <v>Generic - 1</v>
          </cell>
          <cell r="D6640" t="str">
            <v>Generic - 1</v>
          </cell>
        </row>
        <row r="6641">
          <cell r="A6641" t="str">
            <v>OX</v>
          </cell>
          <cell r="B6641" t="str">
            <v>OX GL Inquiry</v>
          </cell>
          <cell r="C6641" t="str">
            <v>Generic - 1</v>
          </cell>
          <cell r="D6641" t="str">
            <v>Generic - 1</v>
          </cell>
        </row>
        <row r="6642">
          <cell r="A6642" t="str">
            <v>OX</v>
          </cell>
          <cell r="B6642" t="str">
            <v>OX GL Inquiry</v>
          </cell>
          <cell r="C6642" t="str">
            <v>Generic - 1</v>
          </cell>
          <cell r="D6642" t="str">
            <v>Generic - 1</v>
          </cell>
        </row>
        <row r="6643">
          <cell r="A6643" t="str">
            <v>OX</v>
          </cell>
          <cell r="B6643" t="str">
            <v>OX GL Inquiry</v>
          </cell>
          <cell r="C6643" t="str">
            <v>Generic - 1</v>
          </cell>
          <cell r="D6643" t="str">
            <v>Generic - 1</v>
          </cell>
        </row>
        <row r="6644">
          <cell r="A6644" t="str">
            <v>OX</v>
          </cell>
          <cell r="B6644" t="str">
            <v>OX GL Inquiry</v>
          </cell>
          <cell r="C6644" t="str">
            <v>Generic - 1</v>
          </cell>
          <cell r="D6644" t="str">
            <v>Generic - 1</v>
          </cell>
        </row>
        <row r="6645">
          <cell r="A6645" t="str">
            <v>OX</v>
          </cell>
          <cell r="B6645" t="str">
            <v>OX GL Inquiry</v>
          </cell>
          <cell r="C6645" t="str">
            <v>Generic - 1</v>
          </cell>
          <cell r="D6645" t="str">
            <v>Generic - 1</v>
          </cell>
        </row>
        <row r="6646">
          <cell r="A6646" t="str">
            <v>OX</v>
          </cell>
          <cell r="B6646" t="str">
            <v>OX GL Inquiry</v>
          </cell>
          <cell r="C6646" t="str">
            <v>Generic - 1</v>
          </cell>
          <cell r="D6646" t="str">
            <v>Generic - 1</v>
          </cell>
        </row>
        <row r="6647">
          <cell r="A6647" t="str">
            <v>OX</v>
          </cell>
          <cell r="B6647" t="str">
            <v>OX GL Inquiry</v>
          </cell>
          <cell r="C6647" t="str">
            <v>Generic - 1</v>
          </cell>
          <cell r="D6647" t="str">
            <v>Generic - 1</v>
          </cell>
        </row>
        <row r="6648">
          <cell r="A6648" t="str">
            <v>OX</v>
          </cell>
          <cell r="B6648" t="str">
            <v>OX GL Inquiry</v>
          </cell>
          <cell r="C6648" t="str">
            <v>Generic - 1</v>
          </cell>
          <cell r="D6648" t="str">
            <v>Generic - 1</v>
          </cell>
        </row>
        <row r="6649">
          <cell r="A6649" t="str">
            <v>OX</v>
          </cell>
          <cell r="B6649" t="str">
            <v>OX GL Inquiry</v>
          </cell>
          <cell r="C6649" t="str">
            <v>Generic - 1</v>
          </cell>
          <cell r="D6649" t="str">
            <v>Generic - 1</v>
          </cell>
        </row>
        <row r="6650">
          <cell r="A6650" t="str">
            <v>OX</v>
          </cell>
          <cell r="B6650" t="str">
            <v>OX GL Inquiry</v>
          </cell>
          <cell r="C6650" t="str">
            <v>Generic - 1</v>
          </cell>
          <cell r="D6650" t="str">
            <v>Generic - 1</v>
          </cell>
        </row>
        <row r="6651">
          <cell r="A6651" t="str">
            <v>OX</v>
          </cell>
          <cell r="B6651" t="str">
            <v>OX GL Inquiry</v>
          </cell>
          <cell r="C6651" t="str">
            <v>Generic - 1</v>
          </cell>
          <cell r="D6651" t="str">
            <v>Generic - 1</v>
          </cell>
        </row>
        <row r="6652">
          <cell r="A6652" t="str">
            <v>OX</v>
          </cell>
          <cell r="B6652" t="str">
            <v>OX GL Inquiry</v>
          </cell>
          <cell r="C6652" t="str">
            <v>Generic - 1</v>
          </cell>
          <cell r="D6652" t="str">
            <v>Generic - 1</v>
          </cell>
        </row>
        <row r="6653">
          <cell r="A6653" t="str">
            <v>OX</v>
          </cell>
          <cell r="B6653" t="str">
            <v>OX GL Inquiry</v>
          </cell>
          <cell r="C6653" t="str">
            <v>Generic - 1</v>
          </cell>
          <cell r="D6653" t="str">
            <v>Generic - 1</v>
          </cell>
        </row>
        <row r="6654">
          <cell r="A6654" t="str">
            <v>OX</v>
          </cell>
          <cell r="B6654" t="str">
            <v>OX GL Inquiry</v>
          </cell>
          <cell r="C6654" t="str">
            <v>Generic - 1</v>
          </cell>
          <cell r="D6654" t="str">
            <v>Generic - 1</v>
          </cell>
        </row>
        <row r="6655">
          <cell r="A6655" t="str">
            <v>OX</v>
          </cell>
          <cell r="B6655" t="str">
            <v>OX GL Inquiry</v>
          </cell>
          <cell r="C6655" t="str">
            <v>Generic - 1</v>
          </cell>
          <cell r="D6655" t="str">
            <v>Generic - 1</v>
          </cell>
        </row>
        <row r="6656">
          <cell r="A6656" t="str">
            <v>OX</v>
          </cell>
          <cell r="B6656" t="str">
            <v>OX GL Inquiry</v>
          </cell>
          <cell r="C6656" t="str">
            <v>Generic - 1</v>
          </cell>
          <cell r="D6656" t="str">
            <v>Generic - 1</v>
          </cell>
        </row>
        <row r="6657">
          <cell r="A6657" t="str">
            <v>OX</v>
          </cell>
          <cell r="B6657" t="str">
            <v>OX GL Inquiry</v>
          </cell>
          <cell r="C6657" t="str">
            <v>Generic - 1</v>
          </cell>
          <cell r="D6657" t="str">
            <v>Generic - 1</v>
          </cell>
        </row>
        <row r="6658">
          <cell r="A6658" t="str">
            <v>OX</v>
          </cell>
          <cell r="B6658" t="str">
            <v>OX GL Inquiry</v>
          </cell>
          <cell r="C6658" t="str">
            <v>Generic - 1</v>
          </cell>
          <cell r="D6658" t="str">
            <v>Generic - 1</v>
          </cell>
        </row>
        <row r="6659">
          <cell r="A6659" t="str">
            <v>OX</v>
          </cell>
          <cell r="B6659" t="str">
            <v>OX GL Inquiry</v>
          </cell>
          <cell r="C6659" t="str">
            <v>Generic - 1</v>
          </cell>
          <cell r="D6659" t="str">
            <v>Generic - 1</v>
          </cell>
        </row>
        <row r="6660">
          <cell r="A6660" t="str">
            <v>OX</v>
          </cell>
          <cell r="B6660" t="str">
            <v>OX GL Inquiry</v>
          </cell>
          <cell r="C6660" t="str">
            <v>Generic - 1</v>
          </cell>
          <cell r="D6660" t="str">
            <v>Generic - 1</v>
          </cell>
        </row>
        <row r="6661">
          <cell r="A6661" t="str">
            <v>OX</v>
          </cell>
          <cell r="B6661" t="str">
            <v>OX GL QUBE Import</v>
          </cell>
          <cell r="C6661" t="str">
            <v>General Ledger</v>
          </cell>
          <cell r="D6661" t="str">
            <v>No Security Rule Assigned (Full Access)</v>
          </cell>
        </row>
        <row r="6662">
          <cell r="A6662" t="str">
            <v>OX</v>
          </cell>
          <cell r="B6662" t="str">
            <v>OX Grants Accounting Super User</v>
          </cell>
          <cell r="C6662" t="str">
            <v>Grants Accounting</v>
          </cell>
          <cell r="D6662" t="str">
            <v>No Security Rule Assigned (Full Access)</v>
          </cell>
        </row>
        <row r="6663">
          <cell r="A6663" t="str">
            <v>OX</v>
          </cell>
          <cell r="B6663" t="str">
            <v>OX INV  Senior User - Ashmolean</v>
          </cell>
          <cell r="C6663" t="str">
            <v>INV - ED1</v>
          </cell>
          <cell r="D6663" t="str">
            <v>Ashmolean Museum can use cost centres within the range of ED0000-ED9999</v>
          </cell>
        </row>
        <row r="6664">
          <cell r="A6664" t="str">
            <v>OX</v>
          </cell>
          <cell r="B6664" t="str">
            <v>OX INV  Senior User - Biochemistry</v>
          </cell>
          <cell r="C6664" t="str">
            <v>INV - AL1</v>
          </cell>
          <cell r="D6664" t="str">
            <v>Biochemistry can use their own cost centres (AL0000-AL9998),Physiology AS0000, Physics DE0000</v>
          </cell>
        </row>
        <row r="6665">
          <cell r="A6665" t="str">
            <v>OX</v>
          </cell>
          <cell r="B6665" t="str">
            <v>OX INV  Senior User - Biochemistry</v>
          </cell>
          <cell r="C6665" t="str">
            <v>INV - AL1</v>
          </cell>
          <cell r="D6665" t="str">
            <v>Biochemistry can use their own cost centres (AL0000-AL9998),Physiology AS0000, Physics DE0000</v>
          </cell>
        </row>
        <row r="6666">
          <cell r="A6666" t="str">
            <v>OX</v>
          </cell>
          <cell r="B6666" t="str">
            <v>OX INV  Senior User - Biochemistry</v>
          </cell>
          <cell r="C6666" t="str">
            <v>INV - AL1</v>
          </cell>
          <cell r="D6666" t="str">
            <v>Biochemistry can use their own cost centres (AL0000-AL9998),Physiology AS0000, Physics DE0000</v>
          </cell>
        </row>
        <row r="6667">
          <cell r="A6667" t="str">
            <v>OX</v>
          </cell>
          <cell r="B6667" t="str">
            <v>OX INV  Senior User - Bodleian Library</v>
          </cell>
          <cell r="C6667" t="str">
            <v>INV - FB1</v>
          </cell>
          <cell r="D6667" t="str">
            <v>Only Bodleian Library can use cost centres in The range of FB0000-FB9999</v>
          </cell>
        </row>
        <row r="6668">
          <cell r="A6668" t="str">
            <v>OX</v>
          </cell>
          <cell r="B6668" t="str">
            <v>OX INV  Senior User - Central Stores</v>
          </cell>
          <cell r="C6668" t="str">
            <v>INV - KH1</v>
          </cell>
          <cell r="D6668" t="str">
            <v>Central Stores can use following cost centres: KH0000-KH9998, JX0000-JX9998, KB0000-KB9998, KM0000-KM9998, KN0000-KN9998, KR0000-KR9998, KW0000-KW9998, KF0000-KF9998, KA0000-KA9998,GL0000-GL9998,  KH0100.</v>
          </cell>
        </row>
        <row r="6669">
          <cell r="A6669" t="str">
            <v>OX</v>
          </cell>
          <cell r="B6669" t="str">
            <v>OX INV  Senior User - Central Stores</v>
          </cell>
          <cell r="C6669" t="str">
            <v>INV - KH1</v>
          </cell>
          <cell r="D6669" t="str">
            <v>Central Stores can use following cost centres: KH0000-KH9998, JX0000-JX9998, KB0000-KB9998, KM0000-KM9998, KN0000-KN9998, KR0000-KR9998, KW0000-KW9998, KF0000-KF9998, KA0000-KA9998,GL0000-GL9998,  KH0100.</v>
          </cell>
        </row>
        <row r="6670">
          <cell r="A6670" t="str">
            <v>OX</v>
          </cell>
          <cell r="B6670" t="str">
            <v>OX INV  Senior User - Central Stores</v>
          </cell>
          <cell r="C6670" t="str">
            <v>INV - KH1</v>
          </cell>
          <cell r="D6670" t="str">
            <v>Central Stores can use following cost centres: KH0000-KH9998, JX0000-JX9998, KB0000-KB9998, KM0000-KM9998, KN0000-KN9998, KR0000-KR9998, KW0000-KW9998, KF0000-KF9998, KA0000-KA9998,GL0000-GL9998,  KH0100.</v>
          </cell>
        </row>
        <row r="6671">
          <cell r="A6671" t="str">
            <v>OX</v>
          </cell>
          <cell r="B6671" t="str">
            <v>OX INV  Senior User - Central Stores</v>
          </cell>
          <cell r="C6671" t="str">
            <v>INV - KH1</v>
          </cell>
          <cell r="D6671" t="str">
            <v>Central Stores can use following cost centres: KH0000-KH9998, JX0000-JX9998, KB0000-KB9998, KM0000-KM9998, KN0000-KN9998, KR0000-KR9998, KW0000-KW9998, KF0000-KF9998, KA0000-KA9998,GL0000-GL9998,  KH0100.</v>
          </cell>
        </row>
        <row r="6672">
          <cell r="A6672" t="str">
            <v>OX</v>
          </cell>
          <cell r="B6672" t="str">
            <v>OX INV  Senior User - Central Stores</v>
          </cell>
          <cell r="C6672" t="str">
            <v>INV - KH1</v>
          </cell>
          <cell r="D6672" t="str">
            <v>Central Stores can use following cost centres: KH0000-KH9998, JX0000-JX9998, KB0000-KB9998, KM0000-KM9998, KN0000-KN9998, KR0000-KR9998, KW0000-KW9998, KF0000-KF9998, KA0000-KA9998,GL0000-GL9998,  KH0100.</v>
          </cell>
        </row>
        <row r="6673">
          <cell r="A6673" t="str">
            <v>OX</v>
          </cell>
          <cell r="B6673" t="str">
            <v>OX INV  Senior User - Central Stores</v>
          </cell>
          <cell r="C6673" t="str">
            <v>INV - KH1</v>
          </cell>
          <cell r="D6673" t="str">
            <v>Central Stores can use following cost centres: KH0000-KH9998, JX0000-JX9998, KB0000-KB9998, KM0000-KM9998, KN0000-KN9998, KR0000-KR9998, KW0000-KW9998, KF0000-KF9998, KA0000-KA9998,GL0000-GL9998,  KH0100.</v>
          </cell>
        </row>
        <row r="6674">
          <cell r="A6674" t="str">
            <v>OX</v>
          </cell>
          <cell r="B6674" t="str">
            <v>OX INV  Senior User - Central Stores</v>
          </cell>
          <cell r="C6674" t="str">
            <v>INV - KH1</v>
          </cell>
          <cell r="D6674" t="str">
            <v>Central Stores can use following cost centres: KH0000-KH9998, JX0000-JX9998, KB0000-KB9998, KM0000-KM9998, KN0000-KN9998, KR0000-KR9998, KW0000-KW9998, KF0000-KF9998, KA0000-KA9998,GL0000-GL9998,  KH0100.</v>
          </cell>
        </row>
        <row r="6675">
          <cell r="A6675" t="str">
            <v>OX</v>
          </cell>
          <cell r="B6675" t="str">
            <v>OX INV  Senior User - Central Stores</v>
          </cell>
          <cell r="C6675" t="str">
            <v>INV - KH1</v>
          </cell>
          <cell r="D6675" t="str">
            <v>Central Stores can use following cost centres: KH0000-KH9998, JX0000-JX9998, KB0000-KB9998, KM0000-KM9998, KN0000-KN9998, KR0000-KR9998, KW0000-KW9998, KF0000-KF9998, KA0000-KA9998,GL0000-GL9998,  KH0100.</v>
          </cell>
        </row>
        <row r="6676">
          <cell r="A6676" t="str">
            <v>OX</v>
          </cell>
          <cell r="B6676" t="str">
            <v>OX INV  Senior User - Central Stores</v>
          </cell>
          <cell r="C6676" t="str">
            <v>INV - KH1</v>
          </cell>
          <cell r="D6676" t="str">
            <v>Central Stores can use following cost centres: KH0000-KH9998, JX0000-JX9998, KB0000-KB9998, KM0000-KM9998, KN0000-KN9998, KR0000-KR9998, KW0000-KW9998, KF0000-KF9998, KA0000-KA9998,GL0000-GL9998,  KH0100.</v>
          </cell>
        </row>
        <row r="6677">
          <cell r="A6677" t="str">
            <v>OX</v>
          </cell>
          <cell r="B6677" t="str">
            <v>OX INV  Senior User - Central Stores</v>
          </cell>
          <cell r="C6677" t="str">
            <v>INV - KH1</v>
          </cell>
          <cell r="D6677" t="str">
            <v>Central Stores can use following cost centres: KH0000-KH9998, JX0000-JX9998, KB0000-KB9998, KM0000-KM9998, KN0000-KN9998, KR0000-KR9998, KW0000-KW9998, KF0000-KF9998, KA0000-KA9998,GL0000-GL9998,  KH0100.</v>
          </cell>
        </row>
        <row r="6678">
          <cell r="A6678" t="str">
            <v>OX</v>
          </cell>
          <cell r="B6678" t="str">
            <v>OX INV  Senior User - Central Stores</v>
          </cell>
          <cell r="C6678" t="str">
            <v>INV - KH1</v>
          </cell>
          <cell r="D6678" t="str">
            <v>Central Stores can use following cost centres: KH0000-KH9998, JX0000-JX9998, KB0000-KB9998, KM0000-KM9998, KN0000-KN9998, KR0000-KR9998, KW0000-KW9998, KF0000-KF9998, KA0000-KA9998,GL0000-GL9998,  KH0100.</v>
          </cell>
        </row>
        <row r="6679">
          <cell r="A6679" t="str">
            <v>OX</v>
          </cell>
          <cell r="B6679" t="str">
            <v>OX INV  Senior User - CRL</v>
          </cell>
          <cell r="C6679" t="str">
            <v>INV - DW1</v>
          </cell>
          <cell r="D6679" t="str">
            <v>Chemistry Research Labaratory can view only these cost centres: DW0000-DW9998, DN0000-DN9998, DP0000-DP9998, DH0000-DH9998, DM0000-DM9998.</v>
          </cell>
        </row>
        <row r="6680">
          <cell r="A6680" t="str">
            <v>OX</v>
          </cell>
          <cell r="B6680" t="str">
            <v>OX INV  Senior User - CRL</v>
          </cell>
          <cell r="C6680" t="str">
            <v>INV - DW1</v>
          </cell>
          <cell r="D6680" t="str">
            <v>Chemistry Research Labaratory can view only these cost centres: DW0000-DW9998, DN0000-DN9998, DP0000-DP9998, DH0000-DH9998, DM0000-DM9998.</v>
          </cell>
        </row>
        <row r="6681">
          <cell r="A6681" t="str">
            <v>OX</v>
          </cell>
          <cell r="B6681" t="str">
            <v>OX INV  Senior User - CRL</v>
          </cell>
          <cell r="C6681" t="str">
            <v>INV - DW1</v>
          </cell>
          <cell r="D6681" t="str">
            <v>Chemistry Research Labaratory can view only these cost centres: DW0000-DW9998, DN0000-DN9998, DP0000-DP9998, DH0000-DH9998, DM0000-DM9998.</v>
          </cell>
        </row>
        <row r="6682">
          <cell r="A6682" t="str">
            <v>OX</v>
          </cell>
          <cell r="B6682" t="str">
            <v>OX INV  Senior User - CRL</v>
          </cell>
          <cell r="C6682" t="str">
            <v>INV - DW1</v>
          </cell>
          <cell r="D6682" t="str">
            <v>Chemistry Research Labaratory can view only these cost centres: DW0000-DW9998, DN0000-DN9998, DP0000-DP9998, DH0000-DH9998, DM0000-DM9998.</v>
          </cell>
        </row>
        <row r="6683">
          <cell r="A6683" t="str">
            <v>OX</v>
          </cell>
          <cell r="B6683" t="str">
            <v>OX INV  Senior User - CRL</v>
          </cell>
          <cell r="C6683" t="str">
            <v>INV - DW1</v>
          </cell>
          <cell r="D6683" t="str">
            <v>Chemistry Research Labaratory can view only these cost centres: DW0000-DW9998, DN0000-DN9998, DP0000-DP9998, DH0000-DH9998, DM0000-DM9998.</v>
          </cell>
        </row>
        <row r="6684">
          <cell r="A6684" t="str">
            <v>OX</v>
          </cell>
          <cell r="B6684" t="str">
            <v>OX INV  Senior User - CRL</v>
          </cell>
          <cell r="C6684" t="str">
            <v>INV - DW1</v>
          </cell>
          <cell r="D6684" t="str">
            <v>Chemistry Research Labaratory can view only these cost centres: DW0000-DW9998, DN0000-DN9998, DP0000-DP9998, DH0000-DH9998, DM0000-DM9998.</v>
          </cell>
        </row>
        <row r="6685">
          <cell r="A6685" t="str">
            <v>OX</v>
          </cell>
          <cell r="B6685" t="str">
            <v>OX INV  Senior User - DLO</v>
          </cell>
          <cell r="C6685" t="str">
            <v>INV - JW1</v>
          </cell>
          <cell r="D6685" t="str">
            <v>Oxford University Estates Directorate - DLO can use the following cost centres: JW0000-JW9998</v>
          </cell>
        </row>
        <row r="6686">
          <cell r="A6686" t="str">
            <v>OX</v>
          </cell>
          <cell r="B6686" t="str">
            <v>OX INV  Senior User - Dunn School of Pathology</v>
          </cell>
          <cell r="C6686" t="str">
            <v>INV - BV1</v>
          </cell>
          <cell r="D6686" t="str">
            <v>Dunn School of Pathology can use only cost centres in the range of: BV0000-BV9998</v>
          </cell>
        </row>
        <row r="6687">
          <cell r="A6687" t="str">
            <v>OX</v>
          </cell>
          <cell r="B6687" t="str">
            <v>OX INV  Senior User - Human Anatomy</v>
          </cell>
          <cell r="C6687" t="str">
            <v>INV - BQ1</v>
          </cell>
          <cell r="D6687" t="str">
            <v>Human Anathomy &amp; Genetics can only use cost centres in the range of: BQ0000-BQ9998</v>
          </cell>
        </row>
        <row r="6688">
          <cell r="A6688" t="str">
            <v>OX</v>
          </cell>
          <cell r="B6688" t="str">
            <v>OX INV  Senior User - Human Anatomy</v>
          </cell>
          <cell r="C6688" t="str">
            <v>INV - BQ1</v>
          </cell>
          <cell r="D6688" t="str">
            <v>Human Anathomy &amp; Genetics can only use cost centres in the range of: BQ0000-BQ9998</v>
          </cell>
        </row>
        <row r="6689">
          <cell r="A6689" t="str">
            <v>OX</v>
          </cell>
          <cell r="B6689" t="str">
            <v>OX INV  Senior User - Inorganic Chemistry - DO NOT USE</v>
          </cell>
          <cell r="C6689" t="str">
            <v>INV - DH1</v>
          </cell>
          <cell r="D6689" t="str">
            <v>Inorganic Chemistry can use their own cost centres (DH0000-DH9998) and Chemistry Central (DP0000-DP9999)</v>
          </cell>
        </row>
        <row r="6690">
          <cell r="A6690" t="str">
            <v>OX</v>
          </cell>
          <cell r="B6690" t="str">
            <v>OX INV  Senior User - Inorganic Chemistry - DO NOT USE</v>
          </cell>
          <cell r="C6690" t="str">
            <v>INV - DH1</v>
          </cell>
          <cell r="D6690" t="str">
            <v>Inorganic Chemistry can use their own cost centres (DH0000-DH9998) and Chemistry Central (DP0000-DP9999)</v>
          </cell>
        </row>
        <row r="6691">
          <cell r="A6691" t="str">
            <v>OX</v>
          </cell>
          <cell r="B6691" t="str">
            <v>OX INV  Senior User - Inorganic Chemistry - DO NOT USE</v>
          </cell>
          <cell r="C6691" t="str">
            <v>INV - DH1</v>
          </cell>
          <cell r="D6691" t="str">
            <v>Inorganic Chemistry can use their own cost centres (DH0000-DH9998) and Chemistry Central (DP0000-DP9999)</v>
          </cell>
        </row>
        <row r="6692">
          <cell r="A6692" t="str">
            <v>OX</v>
          </cell>
          <cell r="B6692" t="str">
            <v>OX INV  Senior User - Inorganic Chemistry - DO NOT USE</v>
          </cell>
          <cell r="C6692" t="str">
            <v>INV - DH1</v>
          </cell>
          <cell r="D6692" t="str">
            <v>Inorganic Chemistry can use their own cost centres (DH0000-DH9998) and Chemistry Central (DP0000-DP9999)</v>
          </cell>
        </row>
        <row r="6693">
          <cell r="A6693" t="str">
            <v>OX</v>
          </cell>
          <cell r="B6693" t="str">
            <v>OX INV  Senior User - Inorganic Chemistry - DO NOT USE</v>
          </cell>
          <cell r="C6693" t="str">
            <v>INV - DH1</v>
          </cell>
          <cell r="D6693" t="str">
            <v>Inorganic Chemistry can use their own cost centres (DH0000-DH9998) and Chemistry Central (DP0000-DP9999)</v>
          </cell>
        </row>
        <row r="6694">
          <cell r="A6694" t="str">
            <v>OX</v>
          </cell>
          <cell r="B6694" t="str">
            <v>OX INV  Senior User - Inorganic Chemistry - DO NOT USE</v>
          </cell>
          <cell r="C6694" t="str">
            <v>INV - DH1</v>
          </cell>
          <cell r="D6694" t="str">
            <v>Inorganic Chemistry can use their own cost centres (DH0000-DH9998) and Chemistry Central (DP0000-DP9999)</v>
          </cell>
        </row>
        <row r="6695">
          <cell r="A6695" t="str">
            <v>OX</v>
          </cell>
          <cell r="B6695" t="str">
            <v>OX INV  Senior User - Inorganic Chemistry - DO NOT USE</v>
          </cell>
          <cell r="C6695" t="str">
            <v>INV - DH1</v>
          </cell>
          <cell r="D6695" t="str">
            <v>Inorganic Chemistry can use their own cost centres (DH0000-DH9998) and Chemistry Central (DP0000-DP9999)</v>
          </cell>
        </row>
        <row r="6696">
          <cell r="A6696" t="str">
            <v>OX</v>
          </cell>
          <cell r="B6696" t="str">
            <v>OX INV  Senior User - Materials</v>
          </cell>
          <cell r="C6696" t="str">
            <v>INV - DJ1</v>
          </cell>
          <cell r="D6696" t="str">
            <v>Materials can only use cost centres in the range of: DJ0000-DJ9998</v>
          </cell>
        </row>
        <row r="6697">
          <cell r="A6697" t="str">
            <v>OX</v>
          </cell>
          <cell r="B6697" t="str">
            <v>OX INV  Senior User - OUCS</v>
          </cell>
          <cell r="C6697" t="str">
            <v>INV - EN1</v>
          </cell>
          <cell r="D6697" t="str">
            <v>Computing Services can use cost centres in The range of EN0000-EN9999</v>
          </cell>
        </row>
        <row r="6698">
          <cell r="A6698" t="str">
            <v>OX</v>
          </cell>
          <cell r="B6698" t="str">
            <v>OX INV  Senior User - OUCS</v>
          </cell>
          <cell r="C6698" t="str">
            <v>INV - EN1</v>
          </cell>
          <cell r="D6698" t="str">
            <v>Computing Services can use cost centres in The range of EN0000-EN9999</v>
          </cell>
        </row>
        <row r="6699">
          <cell r="A6699" t="str">
            <v>OX</v>
          </cell>
          <cell r="B6699" t="str">
            <v>OX INV  Senior User - Physics</v>
          </cell>
          <cell r="C6699" t="str">
            <v>INV - DE1</v>
          </cell>
          <cell r="D6699" t="str">
            <v>Physics can only use cost centres in the range of: DE0000-DE9998, DK0000-DK9998, DL0000-DL9998, DR0000-DR9998, DT0000-DT9998, DU0000-DU9998</v>
          </cell>
        </row>
        <row r="6700">
          <cell r="A6700" t="str">
            <v>OX</v>
          </cell>
          <cell r="B6700" t="str">
            <v>OX INV  Senior User - Physics</v>
          </cell>
          <cell r="C6700" t="str">
            <v>INV - DE1</v>
          </cell>
          <cell r="D6700" t="str">
            <v>Physics can only use cost centres in the range of: DE0000-DE9998, DK0000-DK9998, DL0000-DL9998, DR0000-DR9998, DT0000-DT9998, DU0000-DU9998</v>
          </cell>
        </row>
        <row r="6701">
          <cell r="A6701" t="str">
            <v>OX</v>
          </cell>
          <cell r="B6701" t="str">
            <v>OX INV  Senior User - Physics</v>
          </cell>
          <cell r="C6701" t="str">
            <v>INV - DE1</v>
          </cell>
          <cell r="D6701" t="str">
            <v>Physics can only use cost centres in the range of: DE0000-DE9998, DK0000-DK9998, DL0000-DL9998, DR0000-DR9998, DT0000-DT9998, DU0000-DU9998</v>
          </cell>
        </row>
        <row r="6702">
          <cell r="A6702" t="str">
            <v>OX</v>
          </cell>
          <cell r="B6702" t="str">
            <v>OX INV  Senior User - Physics</v>
          </cell>
          <cell r="C6702" t="str">
            <v>INV - DE1</v>
          </cell>
          <cell r="D6702" t="str">
            <v>Physics can only use cost centres in the range of: DE0000-DE9998, DK0000-DK9998, DL0000-DL9998, DR0000-DR9998, DT0000-DT9998, DU0000-DU9998</v>
          </cell>
        </row>
        <row r="6703">
          <cell r="A6703" t="str">
            <v>OX</v>
          </cell>
          <cell r="B6703" t="str">
            <v>OX INV  Senior User - Physics</v>
          </cell>
          <cell r="C6703" t="str">
            <v>INV - DE1</v>
          </cell>
          <cell r="D6703" t="str">
            <v>Physics can only use cost centres in the range of: DE0000-DE9998, DK0000-DK9998, DL0000-DL9998, DR0000-DR9998, DT0000-DT9998, DU0000-DU9998</v>
          </cell>
        </row>
        <row r="6704">
          <cell r="A6704" t="str">
            <v>OX</v>
          </cell>
          <cell r="B6704" t="str">
            <v>OX INV  Senior User - Physics</v>
          </cell>
          <cell r="C6704" t="str">
            <v>INV - DE1</v>
          </cell>
          <cell r="D6704" t="str">
            <v>Physics can only use cost centres in the range of: DE0000-DE9998, DK0000-DK9998, DL0000-DL9998, DR0000-DR9998, DT0000-DT9998, DU0000-DU9998</v>
          </cell>
        </row>
        <row r="6705">
          <cell r="A6705" t="str">
            <v>OX</v>
          </cell>
          <cell r="B6705" t="str">
            <v>OX INV  Senior User - Physiology, Anatomy &amp; Genetics</v>
          </cell>
          <cell r="C6705" t="str">
            <v>INV - AV1</v>
          </cell>
          <cell r="D6705" t="str">
            <v>Dept of Physiology, Anatomy and Genetics</v>
          </cell>
        </row>
        <row r="6706">
          <cell r="A6706" t="str">
            <v>OX</v>
          </cell>
          <cell r="B6706" t="str">
            <v>OX INV  Senior User - Physiology, Anatomy &amp; Genetics</v>
          </cell>
          <cell r="C6706" t="str">
            <v>INV - AV1</v>
          </cell>
          <cell r="D6706" t="str">
            <v>Dept of Physiology, Anatomy and Genetics</v>
          </cell>
        </row>
        <row r="6707">
          <cell r="A6707" t="str">
            <v>OX</v>
          </cell>
          <cell r="B6707" t="str">
            <v>OX INV  Senior User - Physiology, Anatomy &amp; Genetics</v>
          </cell>
          <cell r="C6707" t="str">
            <v>INV - AV1</v>
          </cell>
          <cell r="D6707" t="str">
            <v>Dept of Physiology, Anatomy and Genetics</v>
          </cell>
        </row>
        <row r="6708">
          <cell r="A6708" t="str">
            <v>OX</v>
          </cell>
          <cell r="B6708" t="str">
            <v>OX INV  Senior User - Physiology, Anatomy &amp; Genetics</v>
          </cell>
          <cell r="C6708" t="str">
            <v>INV - AV1</v>
          </cell>
          <cell r="D6708" t="str">
            <v>Dept of Physiology, Anatomy and Genetics</v>
          </cell>
        </row>
        <row r="6709">
          <cell r="A6709" t="str">
            <v>OX</v>
          </cell>
          <cell r="B6709" t="str">
            <v>OX INV  Senior User - Physiology, Anatomy &amp; Genetics</v>
          </cell>
          <cell r="C6709" t="str">
            <v>INV - AV1</v>
          </cell>
          <cell r="D6709" t="str">
            <v>Dept of Physiology, Anatomy and Genetics</v>
          </cell>
        </row>
        <row r="6710">
          <cell r="A6710" t="str">
            <v>OX</v>
          </cell>
          <cell r="B6710" t="str">
            <v>OX INV  Senior User - PTCL</v>
          </cell>
          <cell r="C6710" t="str">
            <v>INV - DN1</v>
          </cell>
          <cell r="D6710" t="str">
            <v>Physical and Theoretical Chemistry can use cost centres in the range of DN0000 - DN9998</v>
          </cell>
        </row>
        <row r="6711">
          <cell r="A6711" t="str">
            <v>OX</v>
          </cell>
          <cell r="B6711" t="str">
            <v>OX INV  Senior User - PTCL</v>
          </cell>
          <cell r="C6711" t="str">
            <v>INV - DN1</v>
          </cell>
          <cell r="D6711" t="str">
            <v>Physical and Theoretical Chemistry can use cost centres in the range of DN0000 - DN9998</v>
          </cell>
        </row>
        <row r="6712">
          <cell r="A6712" t="str">
            <v>OX</v>
          </cell>
          <cell r="B6712" t="str">
            <v>OX INV  Senior User - PTCL</v>
          </cell>
          <cell r="C6712" t="str">
            <v>INV - DN1</v>
          </cell>
          <cell r="D6712" t="str">
            <v>Physical and Theoretical Chemistry can use cost centres in the range of DN0000 - DN9998</v>
          </cell>
        </row>
        <row r="6713">
          <cell r="A6713" t="str">
            <v>OX</v>
          </cell>
          <cell r="B6713" t="str">
            <v>OX INV  Senior User - PTCL</v>
          </cell>
          <cell r="C6713" t="str">
            <v>INV - DN1</v>
          </cell>
          <cell r="D6713" t="str">
            <v>Physical and Theoretical Chemistry can use cost centres in the range of DN0000 - DN9998</v>
          </cell>
        </row>
        <row r="6714">
          <cell r="A6714" t="str">
            <v>OX</v>
          </cell>
          <cell r="B6714" t="str">
            <v>OX INV  Senior User - PTCL</v>
          </cell>
          <cell r="C6714" t="str">
            <v>INV - DN1</v>
          </cell>
          <cell r="D6714" t="str">
            <v>Physical and Theoretical Chemistry can use cost centres in the range of DN0000 - DN9998</v>
          </cell>
        </row>
        <row r="6715">
          <cell r="A6715" t="str">
            <v>OX</v>
          </cell>
          <cell r="B6715" t="str">
            <v>OX INV  Senior User - PTCL</v>
          </cell>
          <cell r="C6715" t="str">
            <v>INV - DN1</v>
          </cell>
          <cell r="D6715" t="str">
            <v>Physical and Theoretical Chemistry can use cost centres in the range of DN0000 - DN9998</v>
          </cell>
        </row>
        <row r="6716">
          <cell r="A6716" t="str">
            <v>OX</v>
          </cell>
          <cell r="B6716" t="str">
            <v>OX INV  Senior User - Wellcome Trust CHQ</v>
          </cell>
          <cell r="C6716" t="str">
            <v>INV - H5</v>
          </cell>
          <cell r="D6716" t="str">
            <v>Welcome Trust Centre can use cost centre in the range of H50000-H59998</v>
          </cell>
        </row>
        <row r="6717">
          <cell r="A6717" t="str">
            <v>OX</v>
          </cell>
          <cell r="B6717" t="str">
            <v>OX INV  Senior User - WIMM</v>
          </cell>
          <cell r="C6717" t="str">
            <v>INV - H8</v>
          </cell>
          <cell r="D6717" t="str">
            <v>Molecular Medicine can use only cost centres in the range of: H80000-H89998, HN0000, HB5950</v>
          </cell>
        </row>
        <row r="6718">
          <cell r="A6718" t="str">
            <v>OX</v>
          </cell>
          <cell r="B6718" t="str">
            <v>OX INV  Senior User - WIMM</v>
          </cell>
          <cell r="C6718" t="str">
            <v>INV - H8</v>
          </cell>
          <cell r="D6718" t="str">
            <v>Molecular Medicine can use only cost centres in the range of: H80000-H89998, HN0000, HB5950</v>
          </cell>
        </row>
        <row r="6719">
          <cell r="A6719" t="str">
            <v>OX</v>
          </cell>
          <cell r="B6719" t="str">
            <v>OX INV  Senior User - Zoology</v>
          </cell>
          <cell r="C6719" t="str">
            <v>INV - AT1</v>
          </cell>
          <cell r="D6719" t="str">
            <v>Zoology can use their cost centres AT0000-AT9998, Nutfiled Dept HB0000, PAediatrics HN0000, Exp.Psychology CQ0000, Biomedical Services AP0000</v>
          </cell>
        </row>
        <row r="6720">
          <cell r="A6720" t="str">
            <v>OX</v>
          </cell>
          <cell r="B6720" t="str">
            <v>OX INV  Senior User - Zoology</v>
          </cell>
          <cell r="C6720" t="str">
            <v>INV - AT1</v>
          </cell>
          <cell r="D6720" t="str">
            <v>Zoology can use their cost centres AT0000-AT9998, Nutfiled Dept HB0000, PAediatrics HN0000, Exp.Psychology CQ0000, Biomedical Services AP0000</v>
          </cell>
        </row>
        <row r="6721">
          <cell r="A6721" t="str">
            <v>OX</v>
          </cell>
          <cell r="B6721" t="str">
            <v>OX INV  Senior User - Zoology</v>
          </cell>
          <cell r="C6721" t="str">
            <v>INV - AT1</v>
          </cell>
          <cell r="D6721" t="str">
            <v>Zoology can use their cost centres AT0000-AT9998, Nutfiled Dept HB0000, PAediatrics HN0000, Exp.Psychology CQ0000, Biomedical Services AP0000</v>
          </cell>
        </row>
        <row r="6722">
          <cell r="A6722" t="str">
            <v>OX</v>
          </cell>
          <cell r="B6722" t="str">
            <v>OX INV  Senior User - Zoology</v>
          </cell>
          <cell r="C6722" t="str">
            <v>INV - AT1</v>
          </cell>
          <cell r="D6722" t="str">
            <v>Zoology can use their cost centres AT0000-AT9998, Nutfiled Dept HB0000, PAediatrics HN0000, Exp.Psychology CQ0000, Biomedical Services AP0000</v>
          </cell>
        </row>
        <row r="6723">
          <cell r="A6723" t="str">
            <v>OX</v>
          </cell>
          <cell r="B6723" t="str">
            <v>OX INV  Senior User - Zoology</v>
          </cell>
          <cell r="C6723" t="str">
            <v>INV - AT1</v>
          </cell>
          <cell r="D6723" t="str">
            <v>Zoology can use their cost centres AT0000-AT9998, Nutfiled Dept HB0000, PAediatrics HN0000, Exp.Psychology CQ0000, Biomedical Services AP0000</v>
          </cell>
        </row>
        <row r="6724">
          <cell r="A6724" t="str">
            <v>OX</v>
          </cell>
          <cell r="B6724" t="str">
            <v>OX INV  Senior User - Zoology</v>
          </cell>
          <cell r="C6724" t="str">
            <v>INV - AT1</v>
          </cell>
          <cell r="D6724" t="str">
            <v>Zoology can use their cost centres AT0000-AT9998, Nutfiled Dept HB0000, PAediatrics HN0000, Exp.Psychology CQ0000, Biomedical Services AP0000</v>
          </cell>
        </row>
        <row r="6725">
          <cell r="A6725" t="str">
            <v>OX</v>
          </cell>
          <cell r="B6725" t="str">
            <v>OX INV  Supervisor - Ashmolean</v>
          </cell>
          <cell r="C6725" t="str">
            <v>INV - ED1</v>
          </cell>
          <cell r="D6725" t="str">
            <v>Ashmolean Museum can use cost centres within the range of ED0000-ED9999</v>
          </cell>
        </row>
        <row r="6726">
          <cell r="A6726" t="str">
            <v>OX</v>
          </cell>
          <cell r="B6726" t="str">
            <v>OX INV  Supervisor - Biochemistry</v>
          </cell>
          <cell r="C6726" t="str">
            <v>INV - AL1</v>
          </cell>
          <cell r="D6726" t="str">
            <v>Biochemistry can use their own cost centres (AL0000-AL9998),Physiology AS0000, Physics DE0000</v>
          </cell>
        </row>
        <row r="6727">
          <cell r="A6727" t="str">
            <v>OX</v>
          </cell>
          <cell r="B6727" t="str">
            <v>OX INV  Supervisor - Biochemistry</v>
          </cell>
          <cell r="C6727" t="str">
            <v>INV - AL1</v>
          </cell>
          <cell r="D6727" t="str">
            <v>Biochemistry can use their own cost centres (AL0000-AL9998),Physiology AS0000, Physics DE0000</v>
          </cell>
        </row>
        <row r="6728">
          <cell r="A6728" t="str">
            <v>OX</v>
          </cell>
          <cell r="B6728" t="str">
            <v>OX INV  Supervisor - Biochemistry</v>
          </cell>
          <cell r="C6728" t="str">
            <v>INV - AL1</v>
          </cell>
          <cell r="D6728" t="str">
            <v>Biochemistry can use their own cost centres (AL0000-AL9998),Physiology AS0000, Physics DE0000</v>
          </cell>
        </row>
        <row r="6729">
          <cell r="A6729" t="str">
            <v>OX</v>
          </cell>
          <cell r="B6729" t="str">
            <v>OX INV  Supervisor - Bodleian Library</v>
          </cell>
          <cell r="C6729" t="str">
            <v>INV - FB1</v>
          </cell>
          <cell r="D6729" t="str">
            <v>Only Bodleian Library can use cost centres in The range of FB0000-FB9999</v>
          </cell>
        </row>
        <row r="6730">
          <cell r="A6730" t="str">
            <v>OX</v>
          </cell>
          <cell r="B6730" t="str">
            <v>OX INV  Supervisor - Central Stores</v>
          </cell>
          <cell r="C6730" t="str">
            <v>INV - KH1</v>
          </cell>
          <cell r="D6730" t="str">
            <v>Central Stores can use following cost centres: KH0000-KH9998, JX0000-JX9998, KB0000-KB9998, KM0000-KM9998, KN0000-KN9998, KR0000-KR9998, KW0000-KW9998, KF0000-KF9998, KA0000-KA9998,GL0000-GL9998,  KH0100.</v>
          </cell>
        </row>
        <row r="6731">
          <cell r="A6731" t="str">
            <v>OX</v>
          </cell>
          <cell r="B6731" t="str">
            <v>OX INV  Supervisor - Central Stores</v>
          </cell>
          <cell r="C6731" t="str">
            <v>INV - KH1</v>
          </cell>
          <cell r="D6731" t="str">
            <v>Central Stores can use following cost centres: KH0000-KH9998, JX0000-JX9998, KB0000-KB9998, KM0000-KM9998, KN0000-KN9998, KR0000-KR9998, KW0000-KW9998, KF0000-KF9998, KA0000-KA9998,GL0000-GL9998,  KH0100.</v>
          </cell>
        </row>
        <row r="6732">
          <cell r="A6732" t="str">
            <v>OX</v>
          </cell>
          <cell r="B6732" t="str">
            <v>OX INV  Supervisor - Central Stores</v>
          </cell>
          <cell r="C6732" t="str">
            <v>INV - KH1</v>
          </cell>
          <cell r="D6732" t="str">
            <v>Central Stores can use following cost centres: KH0000-KH9998, JX0000-JX9998, KB0000-KB9998, KM0000-KM9998, KN0000-KN9998, KR0000-KR9998, KW0000-KW9998, KF0000-KF9998, KA0000-KA9998,GL0000-GL9998,  KH0100.</v>
          </cell>
        </row>
        <row r="6733">
          <cell r="A6733" t="str">
            <v>OX</v>
          </cell>
          <cell r="B6733" t="str">
            <v>OX INV  Supervisor - Central Stores</v>
          </cell>
          <cell r="C6733" t="str">
            <v>INV - KH1</v>
          </cell>
          <cell r="D6733" t="str">
            <v>Central Stores can use following cost centres: KH0000-KH9998, JX0000-JX9998, KB0000-KB9998, KM0000-KM9998, KN0000-KN9998, KR0000-KR9998, KW0000-KW9998, KF0000-KF9998, KA0000-KA9998,GL0000-GL9998,  KH0100.</v>
          </cell>
        </row>
        <row r="6734">
          <cell r="A6734" t="str">
            <v>OX</v>
          </cell>
          <cell r="B6734" t="str">
            <v>OX INV  Supervisor - Central Stores</v>
          </cell>
          <cell r="C6734" t="str">
            <v>INV - KH1</v>
          </cell>
          <cell r="D6734" t="str">
            <v>Central Stores can use following cost centres: KH0000-KH9998, JX0000-JX9998, KB0000-KB9998, KM0000-KM9998, KN0000-KN9998, KR0000-KR9998, KW0000-KW9998, KF0000-KF9998, KA0000-KA9998,GL0000-GL9998,  KH0100.</v>
          </cell>
        </row>
        <row r="6735">
          <cell r="A6735" t="str">
            <v>OX</v>
          </cell>
          <cell r="B6735" t="str">
            <v>OX INV  Supervisor - Central Stores</v>
          </cell>
          <cell r="C6735" t="str">
            <v>INV - KH1</v>
          </cell>
          <cell r="D6735" t="str">
            <v>Central Stores can use following cost centres: KH0000-KH9998, JX0000-JX9998, KB0000-KB9998, KM0000-KM9998, KN0000-KN9998, KR0000-KR9998, KW0000-KW9998, KF0000-KF9998, KA0000-KA9998,GL0000-GL9998,  KH0100.</v>
          </cell>
        </row>
        <row r="6736">
          <cell r="A6736" t="str">
            <v>OX</v>
          </cell>
          <cell r="B6736" t="str">
            <v>OX INV  Supervisor - Central Stores</v>
          </cell>
          <cell r="C6736" t="str">
            <v>INV - KH1</v>
          </cell>
          <cell r="D6736" t="str">
            <v>Central Stores can use following cost centres: KH0000-KH9998, JX0000-JX9998, KB0000-KB9998, KM0000-KM9998, KN0000-KN9998, KR0000-KR9998, KW0000-KW9998, KF0000-KF9998, KA0000-KA9998,GL0000-GL9998,  KH0100.</v>
          </cell>
        </row>
        <row r="6737">
          <cell r="A6737" t="str">
            <v>OX</v>
          </cell>
          <cell r="B6737" t="str">
            <v>OX INV  Supervisor - Central Stores</v>
          </cell>
          <cell r="C6737" t="str">
            <v>INV - KH1</v>
          </cell>
          <cell r="D6737" t="str">
            <v>Central Stores can use following cost centres: KH0000-KH9998, JX0000-JX9998, KB0000-KB9998, KM0000-KM9998, KN0000-KN9998, KR0000-KR9998, KW0000-KW9998, KF0000-KF9998, KA0000-KA9998,GL0000-GL9998,  KH0100.</v>
          </cell>
        </row>
        <row r="6738">
          <cell r="A6738" t="str">
            <v>OX</v>
          </cell>
          <cell r="B6738" t="str">
            <v>OX INV  Supervisor - Central Stores</v>
          </cell>
          <cell r="C6738" t="str">
            <v>INV - KH1</v>
          </cell>
          <cell r="D6738" t="str">
            <v>Central Stores can use following cost centres: KH0000-KH9998, JX0000-JX9998, KB0000-KB9998, KM0000-KM9998, KN0000-KN9998, KR0000-KR9998, KW0000-KW9998, KF0000-KF9998, KA0000-KA9998,GL0000-GL9998,  KH0100.</v>
          </cell>
        </row>
        <row r="6739">
          <cell r="A6739" t="str">
            <v>OX</v>
          </cell>
          <cell r="B6739" t="str">
            <v>OX INV  Supervisor - Central Stores</v>
          </cell>
          <cell r="C6739" t="str">
            <v>INV - KH1</v>
          </cell>
          <cell r="D6739" t="str">
            <v>Central Stores can use following cost centres: KH0000-KH9998, JX0000-JX9998, KB0000-KB9998, KM0000-KM9998, KN0000-KN9998, KR0000-KR9998, KW0000-KW9998, KF0000-KF9998, KA0000-KA9998,GL0000-GL9998,  KH0100.</v>
          </cell>
        </row>
        <row r="6740">
          <cell r="A6740" t="str">
            <v>OX</v>
          </cell>
          <cell r="B6740" t="str">
            <v>OX INV  Supervisor - Central Stores</v>
          </cell>
          <cell r="C6740" t="str">
            <v>INV - KH1</v>
          </cell>
          <cell r="D6740" t="str">
            <v>Central Stores can use following cost centres: KH0000-KH9998, JX0000-JX9998, KB0000-KB9998, KM0000-KM9998, KN0000-KN9998, KR0000-KR9998, KW0000-KW9998, KF0000-KF9998, KA0000-KA9998,GL0000-GL9998,  KH0100.</v>
          </cell>
        </row>
        <row r="6741">
          <cell r="A6741" t="str">
            <v>OX</v>
          </cell>
          <cell r="B6741" t="str">
            <v>OX INV  Supervisor - CRL</v>
          </cell>
          <cell r="C6741" t="str">
            <v>INV - DW1</v>
          </cell>
          <cell r="D6741" t="str">
            <v>Chemistry Research Labaratory can view only these cost centres: DW0000-DW9998, DN0000-DN9998, DP0000-DP9998, DH0000-DH9998, DM0000-DM9998.</v>
          </cell>
        </row>
        <row r="6742">
          <cell r="A6742" t="str">
            <v>OX</v>
          </cell>
          <cell r="B6742" t="str">
            <v>OX INV  Supervisor - CRL</v>
          </cell>
          <cell r="C6742" t="str">
            <v>INV - DW1</v>
          </cell>
          <cell r="D6742" t="str">
            <v>Chemistry Research Labaratory can view only these cost centres: DW0000-DW9998, DN0000-DN9998, DP0000-DP9998, DH0000-DH9998, DM0000-DM9998.</v>
          </cell>
        </row>
        <row r="6743">
          <cell r="A6743" t="str">
            <v>OX</v>
          </cell>
          <cell r="B6743" t="str">
            <v>OX INV  Supervisor - CRL</v>
          </cell>
          <cell r="C6743" t="str">
            <v>INV - DW1</v>
          </cell>
          <cell r="D6743" t="str">
            <v>Chemistry Research Labaratory can view only these cost centres: DW0000-DW9998, DN0000-DN9998, DP0000-DP9998, DH0000-DH9998, DM0000-DM9998.</v>
          </cell>
        </row>
        <row r="6744">
          <cell r="A6744" t="str">
            <v>OX</v>
          </cell>
          <cell r="B6744" t="str">
            <v>OX INV  Supervisor - CRL</v>
          </cell>
          <cell r="C6744" t="str">
            <v>INV - DW1</v>
          </cell>
          <cell r="D6744" t="str">
            <v>Chemistry Research Labaratory can view only these cost centres: DW0000-DW9998, DN0000-DN9998, DP0000-DP9998, DH0000-DH9998, DM0000-DM9998.</v>
          </cell>
        </row>
        <row r="6745">
          <cell r="A6745" t="str">
            <v>OX</v>
          </cell>
          <cell r="B6745" t="str">
            <v>OX INV  Supervisor - CRL</v>
          </cell>
          <cell r="C6745" t="str">
            <v>INV - DW1</v>
          </cell>
          <cell r="D6745" t="str">
            <v>Chemistry Research Labaratory can view only these cost centres: DW0000-DW9998, DN0000-DN9998, DP0000-DP9998, DH0000-DH9998, DM0000-DM9998.</v>
          </cell>
        </row>
        <row r="6746">
          <cell r="A6746" t="str">
            <v>OX</v>
          </cell>
          <cell r="B6746" t="str">
            <v>OX INV  Supervisor - CRL</v>
          </cell>
          <cell r="C6746" t="str">
            <v>INV - DW1</v>
          </cell>
          <cell r="D6746" t="str">
            <v>Chemistry Research Labaratory can view only these cost centres: DW0000-DW9998, DN0000-DN9998, DP0000-DP9998, DH0000-DH9998, DM0000-DM9998.</v>
          </cell>
        </row>
        <row r="6747">
          <cell r="A6747" t="str">
            <v>OX</v>
          </cell>
          <cell r="B6747" t="str">
            <v>OX INV  Supervisor - DLO</v>
          </cell>
          <cell r="C6747" t="str">
            <v>INV - JW1</v>
          </cell>
          <cell r="D6747" t="str">
            <v>Oxford University Estates Directorate - DLO can use the following cost centres: JW0000-JW9998</v>
          </cell>
        </row>
        <row r="6748">
          <cell r="A6748" t="str">
            <v>OX</v>
          </cell>
          <cell r="B6748" t="str">
            <v>OX INV  Supervisor - Dunn School of Pathology</v>
          </cell>
          <cell r="C6748" t="str">
            <v>INV - BV1</v>
          </cell>
          <cell r="D6748" t="str">
            <v>Dunn School of Pathology can use only cost centres in the range of: BV0000-BV9998</v>
          </cell>
        </row>
        <row r="6749">
          <cell r="A6749" t="str">
            <v>OX</v>
          </cell>
          <cell r="B6749" t="str">
            <v>OX INV  Supervisor - Human Anatomy</v>
          </cell>
          <cell r="C6749" t="str">
            <v>INV - BQ1</v>
          </cell>
          <cell r="D6749" t="str">
            <v>Human Anathomy &amp; Genetics can only use cost centres in the range of: BQ0000-BQ9998</v>
          </cell>
        </row>
        <row r="6750">
          <cell r="A6750" t="str">
            <v>OX</v>
          </cell>
          <cell r="B6750" t="str">
            <v>OX INV  Supervisor - Human Anatomy</v>
          </cell>
          <cell r="C6750" t="str">
            <v>INV - BQ1</v>
          </cell>
          <cell r="D6750" t="str">
            <v>Human Anathomy &amp; Genetics can only use cost centres in the range of: BQ0000-BQ9998</v>
          </cell>
        </row>
        <row r="6751">
          <cell r="A6751" t="str">
            <v>OX</v>
          </cell>
          <cell r="B6751" t="str">
            <v>OX INV  Supervisor - Inorganic Chemistry - DO NOT USE</v>
          </cell>
          <cell r="C6751" t="str">
            <v>INV - DH1</v>
          </cell>
          <cell r="D6751" t="str">
            <v>Inorganic Chemistry can use their own cost centres (DH0000-DH9998) and Chemistry Central (DP0000-DP9999)</v>
          </cell>
        </row>
        <row r="6752">
          <cell r="A6752" t="str">
            <v>OX</v>
          </cell>
          <cell r="B6752" t="str">
            <v>OX INV  Supervisor - Inorganic Chemistry - DO NOT USE</v>
          </cell>
          <cell r="C6752" t="str">
            <v>INV - DH1</v>
          </cell>
          <cell r="D6752" t="str">
            <v>Inorganic Chemistry can use their own cost centres (DH0000-DH9998) and Chemistry Central (DP0000-DP9999)</v>
          </cell>
        </row>
        <row r="6753">
          <cell r="A6753" t="str">
            <v>OX</v>
          </cell>
          <cell r="B6753" t="str">
            <v>OX INV  Supervisor - Inorganic Chemistry - DO NOT USE</v>
          </cell>
          <cell r="C6753" t="str">
            <v>INV - DH1</v>
          </cell>
          <cell r="D6753" t="str">
            <v>Inorganic Chemistry can use their own cost centres (DH0000-DH9998) and Chemistry Central (DP0000-DP9999)</v>
          </cell>
        </row>
        <row r="6754">
          <cell r="A6754" t="str">
            <v>OX</v>
          </cell>
          <cell r="B6754" t="str">
            <v>OX INV  Supervisor - Inorganic Chemistry - DO NOT USE</v>
          </cell>
          <cell r="C6754" t="str">
            <v>INV - DH1</v>
          </cell>
          <cell r="D6754" t="str">
            <v>Inorganic Chemistry can use their own cost centres (DH0000-DH9998) and Chemistry Central (DP0000-DP9999)</v>
          </cell>
        </row>
        <row r="6755">
          <cell r="A6755" t="str">
            <v>OX</v>
          </cell>
          <cell r="B6755" t="str">
            <v>OX INV  Supervisor - Inorganic Chemistry - DO NOT USE</v>
          </cell>
          <cell r="C6755" t="str">
            <v>INV - DH1</v>
          </cell>
          <cell r="D6755" t="str">
            <v>Inorganic Chemistry can use their own cost centres (DH0000-DH9998) and Chemistry Central (DP0000-DP9999)</v>
          </cell>
        </row>
        <row r="6756">
          <cell r="A6756" t="str">
            <v>OX</v>
          </cell>
          <cell r="B6756" t="str">
            <v>OX INV  Supervisor - Inorganic Chemistry - DO NOT USE</v>
          </cell>
          <cell r="C6756" t="str">
            <v>INV - DH1</v>
          </cell>
          <cell r="D6756" t="str">
            <v>Inorganic Chemistry can use their own cost centres (DH0000-DH9998) and Chemistry Central (DP0000-DP9999)</v>
          </cell>
        </row>
        <row r="6757">
          <cell r="A6757" t="str">
            <v>OX</v>
          </cell>
          <cell r="B6757" t="str">
            <v>OX INV  Supervisor - Inorganic Chemistry - DO NOT USE</v>
          </cell>
          <cell r="C6757" t="str">
            <v>INV - DH1</v>
          </cell>
          <cell r="D6757" t="str">
            <v>Inorganic Chemistry can use their own cost centres (DH0000-DH9998) and Chemistry Central (DP0000-DP9999)</v>
          </cell>
        </row>
        <row r="6758">
          <cell r="A6758" t="str">
            <v>OX</v>
          </cell>
          <cell r="B6758" t="str">
            <v>OX INV  Supervisor - Materials</v>
          </cell>
          <cell r="C6758" t="str">
            <v>INV - DJ1</v>
          </cell>
          <cell r="D6758" t="str">
            <v>Materials can only use cost centres in the range of: DJ0000-DJ9998</v>
          </cell>
        </row>
        <row r="6759">
          <cell r="A6759" t="str">
            <v>OX</v>
          </cell>
          <cell r="B6759" t="str">
            <v>OX INV  Supervisor - OUCS</v>
          </cell>
          <cell r="C6759" t="str">
            <v>INV - EN1</v>
          </cell>
          <cell r="D6759" t="str">
            <v>Computing Services can use cost centres in The range of EN0000-EN9999</v>
          </cell>
        </row>
        <row r="6760">
          <cell r="A6760" t="str">
            <v>OX</v>
          </cell>
          <cell r="B6760" t="str">
            <v>OX INV  Supervisor - OUCS</v>
          </cell>
          <cell r="C6760" t="str">
            <v>INV - EN1</v>
          </cell>
          <cell r="D6760" t="str">
            <v>Computing Services can use cost centres in The range of EN0000-EN9999</v>
          </cell>
        </row>
        <row r="6761">
          <cell r="A6761" t="str">
            <v>OX</v>
          </cell>
          <cell r="B6761" t="str">
            <v>OX INV  Supervisor - Physics</v>
          </cell>
          <cell r="C6761" t="str">
            <v>INV - DE1</v>
          </cell>
          <cell r="D6761" t="str">
            <v>Physics can only use cost centres in the range of: DE0000-DE9998, DK0000-DK9998, DL0000-DL9998, DR0000-DR9998, DT0000-DT9998, DU0000-DU9998</v>
          </cell>
        </row>
        <row r="6762">
          <cell r="A6762" t="str">
            <v>OX</v>
          </cell>
          <cell r="B6762" t="str">
            <v>OX INV  Supervisor - Physics</v>
          </cell>
          <cell r="C6762" t="str">
            <v>INV - DE1</v>
          </cell>
          <cell r="D6762" t="str">
            <v>Physics can only use cost centres in the range of: DE0000-DE9998, DK0000-DK9998, DL0000-DL9998, DR0000-DR9998, DT0000-DT9998, DU0000-DU9998</v>
          </cell>
        </row>
        <row r="6763">
          <cell r="A6763" t="str">
            <v>OX</v>
          </cell>
          <cell r="B6763" t="str">
            <v>OX INV  Supervisor - Physics</v>
          </cell>
          <cell r="C6763" t="str">
            <v>INV - DE1</v>
          </cell>
          <cell r="D6763" t="str">
            <v>Physics can only use cost centres in the range of: DE0000-DE9998, DK0000-DK9998, DL0000-DL9998, DR0000-DR9998, DT0000-DT9998, DU0000-DU9998</v>
          </cell>
        </row>
        <row r="6764">
          <cell r="A6764" t="str">
            <v>OX</v>
          </cell>
          <cell r="B6764" t="str">
            <v>OX INV  Supervisor - Physics</v>
          </cell>
          <cell r="C6764" t="str">
            <v>INV - DE1</v>
          </cell>
          <cell r="D6764" t="str">
            <v>Physics can only use cost centres in the range of: DE0000-DE9998, DK0000-DK9998, DL0000-DL9998, DR0000-DR9998, DT0000-DT9998, DU0000-DU9998</v>
          </cell>
        </row>
        <row r="6765">
          <cell r="A6765" t="str">
            <v>OX</v>
          </cell>
          <cell r="B6765" t="str">
            <v>OX INV  Supervisor - Physics</v>
          </cell>
          <cell r="C6765" t="str">
            <v>INV - DE1</v>
          </cell>
          <cell r="D6765" t="str">
            <v>Physics can only use cost centres in the range of: DE0000-DE9998, DK0000-DK9998, DL0000-DL9998, DR0000-DR9998, DT0000-DT9998, DU0000-DU9998</v>
          </cell>
        </row>
        <row r="6766">
          <cell r="A6766" t="str">
            <v>OX</v>
          </cell>
          <cell r="B6766" t="str">
            <v>OX INV  Supervisor - Physics</v>
          </cell>
          <cell r="C6766" t="str">
            <v>INV - DE1</v>
          </cell>
          <cell r="D6766" t="str">
            <v>Physics can only use cost centres in the range of: DE0000-DE9998, DK0000-DK9998, DL0000-DL9998, DR0000-DR9998, DT0000-DT9998, DU0000-DU9998</v>
          </cell>
        </row>
        <row r="6767">
          <cell r="A6767" t="str">
            <v>OX</v>
          </cell>
          <cell r="B6767" t="str">
            <v>OX INV  Supervisor - Physiology, Anatomy &amp; Genetics</v>
          </cell>
          <cell r="C6767" t="str">
            <v>INV - AV1</v>
          </cell>
          <cell r="D6767" t="str">
            <v>Dept of Physiology, Anatomy and Genetics</v>
          </cell>
        </row>
        <row r="6768">
          <cell r="A6768" t="str">
            <v>OX</v>
          </cell>
          <cell r="B6768" t="str">
            <v>OX INV  Supervisor - Physiology, Anatomy &amp; Genetics</v>
          </cell>
          <cell r="C6768" t="str">
            <v>INV - AV1</v>
          </cell>
          <cell r="D6768" t="str">
            <v>Dept of Physiology, Anatomy and Genetics</v>
          </cell>
        </row>
        <row r="6769">
          <cell r="A6769" t="str">
            <v>OX</v>
          </cell>
          <cell r="B6769" t="str">
            <v>OX INV  Supervisor - Physiology, Anatomy &amp; Genetics</v>
          </cell>
          <cell r="C6769" t="str">
            <v>INV - AV1</v>
          </cell>
          <cell r="D6769" t="str">
            <v>Dept of Physiology, Anatomy and Genetics</v>
          </cell>
        </row>
        <row r="6770">
          <cell r="A6770" t="str">
            <v>OX</v>
          </cell>
          <cell r="B6770" t="str">
            <v>OX INV  Supervisor - Physiology, Anatomy &amp; Genetics</v>
          </cell>
          <cell r="C6770" t="str">
            <v>INV - AV1</v>
          </cell>
          <cell r="D6770" t="str">
            <v>Dept of Physiology, Anatomy and Genetics</v>
          </cell>
        </row>
        <row r="6771">
          <cell r="A6771" t="str">
            <v>OX</v>
          </cell>
          <cell r="B6771" t="str">
            <v>OX INV  Supervisor - Physiology, Anatomy &amp; Genetics</v>
          </cell>
          <cell r="C6771" t="str">
            <v>INV - AV1</v>
          </cell>
          <cell r="D6771" t="str">
            <v>Dept of Physiology, Anatomy and Genetics</v>
          </cell>
        </row>
        <row r="6772">
          <cell r="A6772" t="str">
            <v>OX</v>
          </cell>
          <cell r="B6772" t="str">
            <v>OX INV  Supervisor - PTCL</v>
          </cell>
          <cell r="C6772" t="str">
            <v>INV - DN1</v>
          </cell>
          <cell r="D6772" t="str">
            <v>Physical and Theoretical Chemistry can use cost centres in the range of DN0000 - DN9998</v>
          </cell>
        </row>
        <row r="6773">
          <cell r="A6773" t="str">
            <v>OX</v>
          </cell>
          <cell r="B6773" t="str">
            <v>OX INV  Supervisor - PTCL</v>
          </cell>
          <cell r="C6773" t="str">
            <v>INV - DN1</v>
          </cell>
          <cell r="D6773" t="str">
            <v>Physical and Theoretical Chemistry can use cost centres in the range of DN0000 - DN9998</v>
          </cell>
        </row>
        <row r="6774">
          <cell r="A6774" t="str">
            <v>OX</v>
          </cell>
          <cell r="B6774" t="str">
            <v>OX INV  Supervisor - PTCL</v>
          </cell>
          <cell r="C6774" t="str">
            <v>INV - DN1</v>
          </cell>
          <cell r="D6774" t="str">
            <v>Physical and Theoretical Chemistry can use cost centres in the range of DN0000 - DN9998</v>
          </cell>
        </row>
        <row r="6775">
          <cell r="A6775" t="str">
            <v>OX</v>
          </cell>
          <cell r="B6775" t="str">
            <v>OX INV  Supervisor - PTCL</v>
          </cell>
          <cell r="C6775" t="str">
            <v>INV - DN1</v>
          </cell>
          <cell r="D6775" t="str">
            <v>Physical and Theoretical Chemistry can use cost centres in the range of DN0000 - DN9998</v>
          </cell>
        </row>
        <row r="6776">
          <cell r="A6776" t="str">
            <v>OX</v>
          </cell>
          <cell r="B6776" t="str">
            <v>OX INV  Supervisor - PTCL</v>
          </cell>
          <cell r="C6776" t="str">
            <v>INV - DN1</v>
          </cell>
          <cell r="D6776" t="str">
            <v>Physical and Theoretical Chemistry can use cost centres in the range of DN0000 - DN9998</v>
          </cell>
        </row>
        <row r="6777">
          <cell r="A6777" t="str">
            <v>OX</v>
          </cell>
          <cell r="B6777" t="str">
            <v>OX INV  Supervisor - PTCL</v>
          </cell>
          <cell r="C6777" t="str">
            <v>INV - DN1</v>
          </cell>
          <cell r="D6777" t="str">
            <v>Physical and Theoretical Chemistry can use cost centres in the range of DN0000 - DN9998</v>
          </cell>
        </row>
        <row r="6778">
          <cell r="A6778" t="str">
            <v>OX</v>
          </cell>
          <cell r="B6778" t="str">
            <v>OX INV  Supervisor - Wellcome Trust CHQ</v>
          </cell>
          <cell r="C6778" t="str">
            <v>INV - H5</v>
          </cell>
          <cell r="D6778" t="str">
            <v>Welcome Trust Centre can use cost centre in the range of H50000-H59998</v>
          </cell>
        </row>
        <row r="6779">
          <cell r="A6779" t="str">
            <v>OX</v>
          </cell>
          <cell r="B6779" t="str">
            <v>OX INV  Supervisor - WIMM</v>
          </cell>
          <cell r="C6779" t="str">
            <v>INV - H8</v>
          </cell>
          <cell r="D6779" t="str">
            <v>Molecular Medicine can use only cost centres in the range of: H80000-H89998, HN0000, HB5950</v>
          </cell>
        </row>
        <row r="6780">
          <cell r="A6780" t="str">
            <v>OX</v>
          </cell>
          <cell r="B6780" t="str">
            <v>OX INV  Supervisor - WIMM</v>
          </cell>
          <cell r="C6780" t="str">
            <v>INV - H8</v>
          </cell>
          <cell r="D6780" t="str">
            <v>Molecular Medicine can use only cost centres in the range of: H80000-H89998, HN0000, HB5950</v>
          </cell>
        </row>
        <row r="6781">
          <cell r="A6781" t="str">
            <v>OX</v>
          </cell>
          <cell r="B6781" t="str">
            <v>OX INV  Supervisor - Zoology</v>
          </cell>
          <cell r="C6781" t="str">
            <v>INV - AT1</v>
          </cell>
          <cell r="D6781" t="str">
            <v>Zoology can use their cost centres AT0000-AT9998, Nutfiled Dept HB0000, PAediatrics HN0000, Exp.Psychology CQ0000, Biomedical Services AP0000</v>
          </cell>
        </row>
        <row r="6782">
          <cell r="A6782" t="str">
            <v>OX</v>
          </cell>
          <cell r="B6782" t="str">
            <v>OX INV  Supervisor - Zoology</v>
          </cell>
          <cell r="C6782" t="str">
            <v>INV - AT1</v>
          </cell>
          <cell r="D6782" t="str">
            <v>Zoology can use their cost centres AT0000-AT9998, Nutfiled Dept HB0000, PAediatrics HN0000, Exp.Psychology CQ0000, Biomedical Services AP0000</v>
          </cell>
        </row>
        <row r="6783">
          <cell r="A6783" t="str">
            <v>OX</v>
          </cell>
          <cell r="B6783" t="str">
            <v>OX INV  Supervisor - Zoology</v>
          </cell>
          <cell r="C6783" t="str">
            <v>INV - AT1</v>
          </cell>
          <cell r="D6783" t="str">
            <v>Zoology can use their cost centres AT0000-AT9998, Nutfiled Dept HB0000, PAediatrics HN0000, Exp.Psychology CQ0000, Biomedical Services AP0000</v>
          </cell>
        </row>
        <row r="6784">
          <cell r="A6784" t="str">
            <v>OX</v>
          </cell>
          <cell r="B6784" t="str">
            <v>OX INV  Supervisor - Zoology</v>
          </cell>
          <cell r="C6784" t="str">
            <v>INV - AT1</v>
          </cell>
          <cell r="D6784" t="str">
            <v>Zoology can use their cost centres AT0000-AT9998, Nutfiled Dept HB0000, PAediatrics HN0000, Exp.Psychology CQ0000, Biomedical Services AP0000</v>
          </cell>
        </row>
        <row r="6785">
          <cell r="A6785" t="str">
            <v>OX</v>
          </cell>
          <cell r="B6785" t="str">
            <v>OX INV  Supervisor - Zoology</v>
          </cell>
          <cell r="C6785" t="str">
            <v>INV - AT1</v>
          </cell>
          <cell r="D6785" t="str">
            <v>Zoology can use their cost centres AT0000-AT9998, Nutfiled Dept HB0000, PAediatrics HN0000, Exp.Psychology CQ0000, Biomedical Services AP0000</v>
          </cell>
        </row>
        <row r="6786">
          <cell r="A6786" t="str">
            <v>OX</v>
          </cell>
          <cell r="B6786" t="str">
            <v>OX INV  Supervisor - Zoology</v>
          </cell>
          <cell r="C6786" t="str">
            <v>INV - AT1</v>
          </cell>
          <cell r="D6786" t="str">
            <v>Zoology can use their cost centres AT0000-AT9998, Nutfiled Dept HB0000, PAediatrics HN0000, Exp.Psychology CQ0000, Biomedical Services AP0000</v>
          </cell>
        </row>
        <row r="6787">
          <cell r="A6787" t="str">
            <v>OX</v>
          </cell>
          <cell r="B6787" t="str">
            <v>OX INV Accountant - Ashmolean</v>
          </cell>
          <cell r="C6787" t="str">
            <v>INV - ED1</v>
          </cell>
          <cell r="D6787" t="str">
            <v>Ashmolean Museum can use cost centres within the range of ED0000-ED9999</v>
          </cell>
        </row>
        <row r="6788">
          <cell r="A6788" t="str">
            <v>OX</v>
          </cell>
          <cell r="B6788" t="str">
            <v>OX INV Accountant - Biochemistry</v>
          </cell>
          <cell r="C6788" t="str">
            <v>INV - AL1</v>
          </cell>
          <cell r="D6788" t="str">
            <v>Biochemistry can use their own cost centres (AL0000-AL9998),Physiology AS0000, Physics DE0000</v>
          </cell>
        </row>
        <row r="6789">
          <cell r="A6789" t="str">
            <v>OX</v>
          </cell>
          <cell r="B6789" t="str">
            <v>OX INV Accountant - Biochemistry</v>
          </cell>
          <cell r="C6789" t="str">
            <v>INV - AL1</v>
          </cell>
          <cell r="D6789" t="str">
            <v>Biochemistry can use their own cost centres (AL0000-AL9998),Physiology AS0000, Physics DE0000</v>
          </cell>
        </row>
        <row r="6790">
          <cell r="A6790" t="str">
            <v>OX</v>
          </cell>
          <cell r="B6790" t="str">
            <v>OX INV Accountant - Biochemistry</v>
          </cell>
          <cell r="C6790" t="str">
            <v>INV - AL1</v>
          </cell>
          <cell r="D6790" t="str">
            <v>Biochemistry can use their own cost centres (AL0000-AL9998),Physiology AS0000, Physics DE0000</v>
          </cell>
        </row>
        <row r="6791">
          <cell r="A6791" t="str">
            <v>OX</v>
          </cell>
          <cell r="B6791" t="str">
            <v>OX INV Accountant - Bodleian Library</v>
          </cell>
          <cell r="C6791" t="str">
            <v>INV - FB1</v>
          </cell>
          <cell r="D6791" t="str">
            <v>Only Bodleian Library can use cost centres in The range of FB0000-FB9999</v>
          </cell>
        </row>
        <row r="6792">
          <cell r="A6792" t="str">
            <v>OX</v>
          </cell>
          <cell r="B6792" t="str">
            <v>OX INV Accountant - Central Stores</v>
          </cell>
          <cell r="C6792" t="str">
            <v>INV - KH1</v>
          </cell>
          <cell r="D6792" t="str">
            <v>Central Stores can use following cost centres: KH0000-KH9998, JX0000-JX9998, KB0000-KB9998, KM0000-KM9998, KN0000-KN9998, KR0000-KR9998, KW0000-KW9998, KF0000-KF9998, KA0000-KA9998,GL0000-GL9998,  KH0100.</v>
          </cell>
        </row>
        <row r="6793">
          <cell r="A6793" t="str">
            <v>OX</v>
          </cell>
          <cell r="B6793" t="str">
            <v>OX INV Accountant - Central Stores</v>
          </cell>
          <cell r="C6793" t="str">
            <v>INV - KH1</v>
          </cell>
          <cell r="D6793" t="str">
            <v>Central Stores can use following cost centres: KH0000-KH9998, JX0000-JX9998, KB0000-KB9998, KM0000-KM9998, KN0000-KN9998, KR0000-KR9998, KW0000-KW9998, KF0000-KF9998, KA0000-KA9998,GL0000-GL9998,  KH0100.</v>
          </cell>
        </row>
        <row r="6794">
          <cell r="A6794" t="str">
            <v>OX</v>
          </cell>
          <cell r="B6794" t="str">
            <v>OX INV Accountant - Central Stores</v>
          </cell>
          <cell r="C6794" t="str">
            <v>INV - KH1</v>
          </cell>
          <cell r="D6794" t="str">
            <v>Central Stores can use following cost centres: KH0000-KH9998, JX0000-JX9998, KB0000-KB9998, KM0000-KM9998, KN0000-KN9998, KR0000-KR9998, KW0000-KW9998, KF0000-KF9998, KA0000-KA9998,GL0000-GL9998,  KH0100.</v>
          </cell>
        </row>
        <row r="6795">
          <cell r="A6795" t="str">
            <v>OX</v>
          </cell>
          <cell r="B6795" t="str">
            <v>OX INV Accountant - Central Stores</v>
          </cell>
          <cell r="C6795" t="str">
            <v>INV - KH1</v>
          </cell>
          <cell r="D6795" t="str">
            <v>Central Stores can use following cost centres: KH0000-KH9998, JX0000-JX9998, KB0000-KB9998, KM0000-KM9998, KN0000-KN9998, KR0000-KR9998, KW0000-KW9998, KF0000-KF9998, KA0000-KA9998,GL0000-GL9998,  KH0100.</v>
          </cell>
        </row>
        <row r="6796">
          <cell r="A6796" t="str">
            <v>OX</v>
          </cell>
          <cell r="B6796" t="str">
            <v>OX INV Accountant - Central Stores</v>
          </cell>
          <cell r="C6796" t="str">
            <v>INV - KH1</v>
          </cell>
          <cell r="D6796" t="str">
            <v>Central Stores can use following cost centres: KH0000-KH9998, JX0000-JX9998, KB0000-KB9998, KM0000-KM9998, KN0000-KN9998, KR0000-KR9998, KW0000-KW9998, KF0000-KF9998, KA0000-KA9998,GL0000-GL9998,  KH0100.</v>
          </cell>
        </row>
        <row r="6797">
          <cell r="A6797" t="str">
            <v>OX</v>
          </cell>
          <cell r="B6797" t="str">
            <v>OX INV Accountant - Central Stores</v>
          </cell>
          <cell r="C6797" t="str">
            <v>INV - KH1</v>
          </cell>
          <cell r="D6797" t="str">
            <v>Central Stores can use following cost centres: KH0000-KH9998, JX0000-JX9998, KB0000-KB9998, KM0000-KM9998, KN0000-KN9998, KR0000-KR9998, KW0000-KW9998, KF0000-KF9998, KA0000-KA9998,GL0000-GL9998,  KH0100.</v>
          </cell>
        </row>
        <row r="6798">
          <cell r="A6798" t="str">
            <v>OX</v>
          </cell>
          <cell r="B6798" t="str">
            <v>OX INV Accountant - Central Stores</v>
          </cell>
          <cell r="C6798" t="str">
            <v>INV - KH1</v>
          </cell>
          <cell r="D6798" t="str">
            <v>Central Stores can use following cost centres: KH0000-KH9998, JX0000-JX9998, KB0000-KB9998, KM0000-KM9998, KN0000-KN9998, KR0000-KR9998, KW0000-KW9998, KF0000-KF9998, KA0000-KA9998,GL0000-GL9998,  KH0100.</v>
          </cell>
        </row>
        <row r="6799">
          <cell r="A6799" t="str">
            <v>OX</v>
          </cell>
          <cell r="B6799" t="str">
            <v>OX INV Accountant - Central Stores</v>
          </cell>
          <cell r="C6799" t="str">
            <v>INV - KH1</v>
          </cell>
          <cell r="D6799" t="str">
            <v>Central Stores can use following cost centres: KH0000-KH9998, JX0000-JX9998, KB0000-KB9998, KM0000-KM9998, KN0000-KN9998, KR0000-KR9998, KW0000-KW9998, KF0000-KF9998, KA0000-KA9998,GL0000-GL9998,  KH0100.</v>
          </cell>
        </row>
        <row r="6800">
          <cell r="A6800" t="str">
            <v>OX</v>
          </cell>
          <cell r="B6800" t="str">
            <v>OX INV Accountant - Central Stores</v>
          </cell>
          <cell r="C6800" t="str">
            <v>INV - KH1</v>
          </cell>
          <cell r="D6800" t="str">
            <v>Central Stores can use following cost centres: KH0000-KH9998, JX0000-JX9998, KB0000-KB9998, KM0000-KM9998, KN0000-KN9998, KR0000-KR9998, KW0000-KW9998, KF0000-KF9998, KA0000-KA9998,GL0000-GL9998,  KH0100.</v>
          </cell>
        </row>
        <row r="6801">
          <cell r="A6801" t="str">
            <v>OX</v>
          </cell>
          <cell r="B6801" t="str">
            <v>OX INV Accountant - Central Stores</v>
          </cell>
          <cell r="C6801" t="str">
            <v>INV - KH1</v>
          </cell>
          <cell r="D6801" t="str">
            <v>Central Stores can use following cost centres: KH0000-KH9998, JX0000-JX9998, KB0000-KB9998, KM0000-KM9998, KN0000-KN9998, KR0000-KR9998, KW0000-KW9998, KF0000-KF9998, KA0000-KA9998,GL0000-GL9998,  KH0100.</v>
          </cell>
        </row>
        <row r="6802">
          <cell r="A6802" t="str">
            <v>OX</v>
          </cell>
          <cell r="B6802" t="str">
            <v>OX INV Accountant - Central Stores</v>
          </cell>
          <cell r="C6802" t="str">
            <v>INV - KH1</v>
          </cell>
          <cell r="D6802" t="str">
            <v>Central Stores can use following cost centres: KH0000-KH9998, JX0000-JX9998, KB0000-KB9998, KM0000-KM9998, KN0000-KN9998, KR0000-KR9998, KW0000-KW9998, KF0000-KF9998, KA0000-KA9998,GL0000-GL9998,  KH0100.</v>
          </cell>
        </row>
        <row r="6803">
          <cell r="A6803" t="str">
            <v>OX</v>
          </cell>
          <cell r="B6803" t="str">
            <v>OX INV Accountant - CRL</v>
          </cell>
          <cell r="C6803" t="str">
            <v>INV - DW1</v>
          </cell>
          <cell r="D6803" t="str">
            <v>Chemistry Research Labaratory can view only these cost centres: DW0000-DW9998, DN0000-DN9998, DP0000-DP9998, DH0000-DH9998, DM0000-DM9998.</v>
          </cell>
        </row>
        <row r="6804">
          <cell r="A6804" t="str">
            <v>OX</v>
          </cell>
          <cell r="B6804" t="str">
            <v>OX INV Accountant - CRL</v>
          </cell>
          <cell r="C6804" t="str">
            <v>INV - DW1</v>
          </cell>
          <cell r="D6804" t="str">
            <v>Chemistry Research Labaratory can view only these cost centres: DW0000-DW9998, DN0000-DN9998, DP0000-DP9998, DH0000-DH9998, DM0000-DM9998.</v>
          </cell>
        </row>
        <row r="6805">
          <cell r="A6805" t="str">
            <v>OX</v>
          </cell>
          <cell r="B6805" t="str">
            <v>OX INV Accountant - CRL</v>
          </cell>
          <cell r="C6805" t="str">
            <v>INV - DW1</v>
          </cell>
          <cell r="D6805" t="str">
            <v>Chemistry Research Labaratory can view only these cost centres: DW0000-DW9998, DN0000-DN9998, DP0000-DP9998, DH0000-DH9998, DM0000-DM9998.</v>
          </cell>
        </row>
        <row r="6806">
          <cell r="A6806" t="str">
            <v>OX</v>
          </cell>
          <cell r="B6806" t="str">
            <v>OX INV Accountant - CRL</v>
          </cell>
          <cell r="C6806" t="str">
            <v>INV - DW1</v>
          </cell>
          <cell r="D6806" t="str">
            <v>Chemistry Research Labaratory can view only these cost centres: DW0000-DW9998, DN0000-DN9998, DP0000-DP9998, DH0000-DH9998, DM0000-DM9998.</v>
          </cell>
        </row>
        <row r="6807">
          <cell r="A6807" t="str">
            <v>OX</v>
          </cell>
          <cell r="B6807" t="str">
            <v>OX INV Accountant - CRL</v>
          </cell>
          <cell r="C6807" t="str">
            <v>INV - DW1</v>
          </cell>
          <cell r="D6807" t="str">
            <v>Chemistry Research Labaratory can view only these cost centres: DW0000-DW9998, DN0000-DN9998, DP0000-DP9998, DH0000-DH9998, DM0000-DM9998.</v>
          </cell>
        </row>
        <row r="6808">
          <cell r="A6808" t="str">
            <v>OX</v>
          </cell>
          <cell r="B6808" t="str">
            <v>OX INV Accountant - CRL</v>
          </cell>
          <cell r="C6808" t="str">
            <v>INV - DW1</v>
          </cell>
          <cell r="D6808" t="str">
            <v>Chemistry Research Labaratory can view only these cost centres: DW0000-DW9998, DN0000-DN9998, DP0000-DP9998, DH0000-DH9998, DM0000-DM9998.</v>
          </cell>
        </row>
        <row r="6809">
          <cell r="A6809" t="str">
            <v>OX</v>
          </cell>
          <cell r="B6809" t="str">
            <v>OX INV Accountant - DLO</v>
          </cell>
          <cell r="C6809" t="str">
            <v>INV - JW1</v>
          </cell>
          <cell r="D6809" t="str">
            <v>Oxford University Estates Directorate - DLO can use the following cost centres: JW0000-JW9998</v>
          </cell>
        </row>
        <row r="6810">
          <cell r="A6810" t="str">
            <v>OX</v>
          </cell>
          <cell r="B6810" t="str">
            <v>OX INV Accountant - Dunn School of Pathology</v>
          </cell>
          <cell r="C6810" t="str">
            <v>INV - BV1</v>
          </cell>
          <cell r="D6810" t="str">
            <v>Dunn School of Pathology can use only cost centres in the range of: BV0000-BV9998</v>
          </cell>
        </row>
        <row r="6811">
          <cell r="A6811" t="str">
            <v>OX</v>
          </cell>
          <cell r="B6811" t="str">
            <v>OX INV Accountant - Human Anatomy</v>
          </cell>
          <cell r="C6811" t="str">
            <v>INV - BQ1</v>
          </cell>
          <cell r="D6811" t="str">
            <v>Human Anathomy &amp; Genetics can only use cost centres in the range of: BQ0000-BQ9998</v>
          </cell>
        </row>
        <row r="6812">
          <cell r="A6812" t="str">
            <v>OX</v>
          </cell>
          <cell r="B6812" t="str">
            <v>OX INV Accountant - Human Anatomy</v>
          </cell>
          <cell r="C6812" t="str">
            <v>INV - BQ1</v>
          </cell>
          <cell r="D6812" t="str">
            <v>Human Anathomy &amp; Genetics can only use cost centres in the range of: BQ0000-BQ9998</v>
          </cell>
        </row>
        <row r="6813">
          <cell r="A6813" t="str">
            <v>OX</v>
          </cell>
          <cell r="B6813" t="str">
            <v>OX INV Accountant - Inorganic Chemistry</v>
          </cell>
          <cell r="C6813" t="str">
            <v>INV - DH1</v>
          </cell>
          <cell r="D6813" t="str">
            <v>Inorganic Chemistry can use their own cost centres (DH0000-DH9998) and Chemistry Central (DP0000-DP9999)</v>
          </cell>
        </row>
        <row r="6814">
          <cell r="A6814" t="str">
            <v>OX</v>
          </cell>
          <cell r="B6814" t="str">
            <v>OX INV Accountant - Inorganic Chemistry</v>
          </cell>
          <cell r="C6814" t="str">
            <v>INV - DH1</v>
          </cell>
          <cell r="D6814" t="str">
            <v>Inorganic Chemistry can use their own cost centres (DH0000-DH9998) and Chemistry Central (DP0000-DP9999)</v>
          </cell>
        </row>
        <row r="6815">
          <cell r="A6815" t="str">
            <v>OX</v>
          </cell>
          <cell r="B6815" t="str">
            <v>OX INV Accountant - Inorganic Chemistry</v>
          </cell>
          <cell r="C6815" t="str">
            <v>INV - DH1</v>
          </cell>
          <cell r="D6815" t="str">
            <v>Inorganic Chemistry can use their own cost centres (DH0000-DH9998) and Chemistry Central (DP0000-DP9999)</v>
          </cell>
        </row>
        <row r="6816">
          <cell r="A6816" t="str">
            <v>OX</v>
          </cell>
          <cell r="B6816" t="str">
            <v>OX INV Accountant - Inorganic Chemistry</v>
          </cell>
          <cell r="C6816" t="str">
            <v>INV - DH1</v>
          </cell>
          <cell r="D6816" t="str">
            <v>Inorganic Chemistry can use their own cost centres (DH0000-DH9998) and Chemistry Central (DP0000-DP9999)</v>
          </cell>
        </row>
        <row r="6817">
          <cell r="A6817" t="str">
            <v>OX</v>
          </cell>
          <cell r="B6817" t="str">
            <v>OX INV Accountant - Inorganic Chemistry</v>
          </cell>
          <cell r="C6817" t="str">
            <v>INV - DH1</v>
          </cell>
          <cell r="D6817" t="str">
            <v>Inorganic Chemistry can use their own cost centres (DH0000-DH9998) and Chemistry Central (DP0000-DP9999)</v>
          </cell>
        </row>
        <row r="6818">
          <cell r="A6818" t="str">
            <v>OX</v>
          </cell>
          <cell r="B6818" t="str">
            <v>OX INV Accountant - Inorganic Chemistry</v>
          </cell>
          <cell r="C6818" t="str">
            <v>INV - DH1</v>
          </cell>
          <cell r="D6818" t="str">
            <v>Inorganic Chemistry can use their own cost centres (DH0000-DH9998) and Chemistry Central (DP0000-DP9999)</v>
          </cell>
        </row>
        <row r="6819">
          <cell r="A6819" t="str">
            <v>OX</v>
          </cell>
          <cell r="B6819" t="str">
            <v>OX INV Accountant - Inorganic Chemistry</v>
          </cell>
          <cell r="C6819" t="str">
            <v>INV - DH1</v>
          </cell>
          <cell r="D6819" t="str">
            <v>Inorganic Chemistry can use their own cost centres (DH0000-DH9998) and Chemistry Central (DP0000-DP9999)</v>
          </cell>
        </row>
        <row r="6820">
          <cell r="A6820" t="str">
            <v>OX</v>
          </cell>
          <cell r="B6820" t="str">
            <v>OX INV Accountant - Materials</v>
          </cell>
          <cell r="C6820" t="str">
            <v>INV - DJ1</v>
          </cell>
          <cell r="D6820" t="str">
            <v>Materials can only use cost centres in the range of: DJ0000-DJ9998</v>
          </cell>
        </row>
        <row r="6821">
          <cell r="A6821" t="str">
            <v>OX</v>
          </cell>
          <cell r="B6821" t="str">
            <v>OX INV Accountant - OUCS</v>
          </cell>
          <cell r="C6821" t="str">
            <v>INV - EN1</v>
          </cell>
          <cell r="D6821" t="str">
            <v>Computing Services can use cost centres in The range of EN0000-EN9999</v>
          </cell>
        </row>
        <row r="6822">
          <cell r="A6822" t="str">
            <v>OX</v>
          </cell>
          <cell r="B6822" t="str">
            <v>OX INV Accountant - OUCS</v>
          </cell>
          <cell r="C6822" t="str">
            <v>INV - EN1</v>
          </cell>
          <cell r="D6822" t="str">
            <v>Computing Services can use cost centres in The range of EN0000-EN9999</v>
          </cell>
        </row>
        <row r="6823">
          <cell r="A6823" t="str">
            <v>OX</v>
          </cell>
          <cell r="B6823" t="str">
            <v>OX INV Accountant - Physics</v>
          </cell>
          <cell r="C6823" t="str">
            <v>INV - DE1</v>
          </cell>
          <cell r="D6823" t="str">
            <v>Physics can only use cost centres in the range of: DE0000-DE9998, DK0000-DK9998, DL0000-DL9998, DR0000-DR9998, DT0000-DT9998, DU0000-DU9998</v>
          </cell>
        </row>
        <row r="6824">
          <cell r="A6824" t="str">
            <v>OX</v>
          </cell>
          <cell r="B6824" t="str">
            <v>OX INV Accountant - Physics</v>
          </cell>
          <cell r="C6824" t="str">
            <v>INV - DE1</v>
          </cell>
          <cell r="D6824" t="str">
            <v>Physics can only use cost centres in the range of: DE0000-DE9998, DK0000-DK9998, DL0000-DL9998, DR0000-DR9998, DT0000-DT9998, DU0000-DU9998</v>
          </cell>
        </row>
        <row r="6825">
          <cell r="A6825" t="str">
            <v>OX</v>
          </cell>
          <cell r="B6825" t="str">
            <v>OX INV Accountant - Physics</v>
          </cell>
          <cell r="C6825" t="str">
            <v>INV - DE1</v>
          </cell>
          <cell r="D6825" t="str">
            <v>Physics can only use cost centres in the range of: DE0000-DE9998, DK0000-DK9998, DL0000-DL9998, DR0000-DR9998, DT0000-DT9998, DU0000-DU9998</v>
          </cell>
        </row>
        <row r="6826">
          <cell r="A6826" t="str">
            <v>OX</v>
          </cell>
          <cell r="B6826" t="str">
            <v>OX INV Accountant - Physics</v>
          </cell>
          <cell r="C6826" t="str">
            <v>INV - DE1</v>
          </cell>
          <cell r="D6826" t="str">
            <v>Physics can only use cost centres in the range of: DE0000-DE9998, DK0000-DK9998, DL0000-DL9998, DR0000-DR9998, DT0000-DT9998, DU0000-DU9998</v>
          </cell>
        </row>
        <row r="6827">
          <cell r="A6827" t="str">
            <v>OX</v>
          </cell>
          <cell r="B6827" t="str">
            <v>OX INV Accountant - Physics</v>
          </cell>
          <cell r="C6827" t="str">
            <v>INV - DE1</v>
          </cell>
          <cell r="D6827" t="str">
            <v>Physics can only use cost centres in the range of: DE0000-DE9998, DK0000-DK9998, DL0000-DL9998, DR0000-DR9998, DT0000-DT9998, DU0000-DU9998</v>
          </cell>
        </row>
        <row r="6828">
          <cell r="A6828" t="str">
            <v>OX</v>
          </cell>
          <cell r="B6828" t="str">
            <v>OX INV Accountant - Physics</v>
          </cell>
          <cell r="C6828" t="str">
            <v>INV - DE1</v>
          </cell>
          <cell r="D6828" t="str">
            <v>Physics can only use cost centres in the range of: DE0000-DE9998, DK0000-DK9998, DL0000-DL9998, DR0000-DR9998, DT0000-DT9998, DU0000-DU9998</v>
          </cell>
        </row>
        <row r="6829">
          <cell r="A6829" t="str">
            <v>OX</v>
          </cell>
          <cell r="B6829" t="str">
            <v>OX INV Accountant - Physiology, Anatomy &amp; Genetics</v>
          </cell>
          <cell r="C6829" t="str">
            <v>INV - AV1</v>
          </cell>
          <cell r="D6829" t="str">
            <v>Dept of Physiology, Anatomy and Genetics</v>
          </cell>
        </row>
        <row r="6830">
          <cell r="A6830" t="str">
            <v>OX</v>
          </cell>
          <cell r="B6830" t="str">
            <v>OX INV Accountant - Physiology, Anatomy &amp; Genetics</v>
          </cell>
          <cell r="C6830" t="str">
            <v>INV - AV1</v>
          </cell>
          <cell r="D6830" t="str">
            <v>Dept of Physiology, Anatomy and Genetics</v>
          </cell>
        </row>
        <row r="6831">
          <cell r="A6831" t="str">
            <v>OX</v>
          </cell>
          <cell r="B6831" t="str">
            <v>OX INV Accountant - Physiology, Anatomy &amp; Genetics</v>
          </cell>
          <cell r="C6831" t="str">
            <v>INV - AV1</v>
          </cell>
          <cell r="D6831" t="str">
            <v>Dept of Physiology, Anatomy and Genetics</v>
          </cell>
        </row>
        <row r="6832">
          <cell r="A6832" t="str">
            <v>OX</v>
          </cell>
          <cell r="B6832" t="str">
            <v>OX INV Accountant - Physiology, Anatomy &amp; Genetics</v>
          </cell>
          <cell r="C6832" t="str">
            <v>INV - AV1</v>
          </cell>
          <cell r="D6832" t="str">
            <v>Dept of Physiology, Anatomy and Genetics</v>
          </cell>
        </row>
        <row r="6833">
          <cell r="A6833" t="str">
            <v>OX</v>
          </cell>
          <cell r="B6833" t="str">
            <v>OX INV Accountant - Physiology, Anatomy &amp; Genetics</v>
          </cell>
          <cell r="C6833" t="str">
            <v>INV - AV1</v>
          </cell>
          <cell r="D6833" t="str">
            <v>Dept of Physiology, Anatomy and Genetics</v>
          </cell>
        </row>
        <row r="6834">
          <cell r="A6834" t="str">
            <v>OX</v>
          </cell>
          <cell r="B6834" t="str">
            <v>OX INV Accountant - Plant Sciences</v>
          </cell>
          <cell r="C6834" t="str">
            <v>INV - AP1</v>
          </cell>
          <cell r="D6834" t="str">
            <v>Plant Sciences can use the following cost centres: AP0000-AP9998</v>
          </cell>
        </row>
        <row r="6835">
          <cell r="A6835" t="str">
            <v>OX</v>
          </cell>
          <cell r="B6835" t="str">
            <v>OX INV Accountant - PTCL</v>
          </cell>
          <cell r="C6835" t="str">
            <v>INV - DN1</v>
          </cell>
          <cell r="D6835" t="str">
            <v>Physical and Theoretical Chemistry can use cost centres in the range of DN0000 - DN9998</v>
          </cell>
        </row>
        <row r="6836">
          <cell r="A6836" t="str">
            <v>OX</v>
          </cell>
          <cell r="B6836" t="str">
            <v>OX INV Accountant - PTCL</v>
          </cell>
          <cell r="C6836" t="str">
            <v>INV - DN1</v>
          </cell>
          <cell r="D6836" t="str">
            <v>Physical and Theoretical Chemistry can use cost centres in the range of DN0000 - DN9998</v>
          </cell>
        </row>
        <row r="6837">
          <cell r="A6837" t="str">
            <v>OX</v>
          </cell>
          <cell r="B6837" t="str">
            <v>OX INV Accountant - PTCL</v>
          </cell>
          <cell r="C6837" t="str">
            <v>INV - DN1</v>
          </cell>
          <cell r="D6837" t="str">
            <v>Physical and Theoretical Chemistry can use cost centres in the range of DN0000 - DN9998</v>
          </cell>
        </row>
        <row r="6838">
          <cell r="A6838" t="str">
            <v>OX</v>
          </cell>
          <cell r="B6838" t="str">
            <v>OX INV Accountant - PTCL</v>
          </cell>
          <cell r="C6838" t="str">
            <v>INV - DN1</v>
          </cell>
          <cell r="D6838" t="str">
            <v>Physical and Theoretical Chemistry can use cost centres in the range of DN0000 - DN9998</v>
          </cell>
        </row>
        <row r="6839">
          <cell r="A6839" t="str">
            <v>OX</v>
          </cell>
          <cell r="B6839" t="str">
            <v>OX INV Accountant - PTCL</v>
          </cell>
          <cell r="C6839" t="str">
            <v>INV - DN1</v>
          </cell>
          <cell r="D6839" t="str">
            <v>Physical and Theoretical Chemistry can use cost centres in the range of DN0000 - DN9998</v>
          </cell>
        </row>
        <row r="6840">
          <cell r="A6840" t="str">
            <v>OX</v>
          </cell>
          <cell r="B6840" t="str">
            <v>OX INV Accountant - PTCL</v>
          </cell>
          <cell r="C6840" t="str">
            <v>INV - DN1</v>
          </cell>
          <cell r="D6840" t="str">
            <v>Physical and Theoretical Chemistry can use cost centres in the range of DN0000 - DN9998</v>
          </cell>
        </row>
        <row r="6841">
          <cell r="A6841" t="str">
            <v>OX</v>
          </cell>
          <cell r="B6841" t="str">
            <v>OX INV Accountant - Wellcome Trust CHG</v>
          </cell>
          <cell r="C6841" t="str">
            <v>INV - H5</v>
          </cell>
          <cell r="D6841" t="str">
            <v>Welcome Trust Centre can use cost centre in the range of H50000-H59998</v>
          </cell>
        </row>
        <row r="6842">
          <cell r="A6842" t="str">
            <v>OX</v>
          </cell>
          <cell r="B6842" t="str">
            <v>OX INV Accountant - WIMM</v>
          </cell>
          <cell r="C6842" t="str">
            <v>INV - H8</v>
          </cell>
          <cell r="D6842" t="str">
            <v>Molecular Medicine can use only cost centres in the range of: H80000-H89998, HN0000, HB5950</v>
          </cell>
        </row>
        <row r="6843">
          <cell r="A6843" t="str">
            <v>OX</v>
          </cell>
          <cell r="B6843" t="str">
            <v>OX INV Accountant - WIMM</v>
          </cell>
          <cell r="C6843" t="str">
            <v>INV - H8</v>
          </cell>
          <cell r="D6843" t="str">
            <v>Molecular Medicine can use only cost centres in the range of: H80000-H89998, HN0000, HB5950</v>
          </cell>
        </row>
        <row r="6844">
          <cell r="A6844" t="str">
            <v>OX</v>
          </cell>
          <cell r="B6844" t="str">
            <v>OX INV Accountant - Zoology</v>
          </cell>
          <cell r="C6844" t="str">
            <v>INV - AT1</v>
          </cell>
          <cell r="D6844" t="str">
            <v>Zoology can use their cost centres AT0000-AT9998, Nutfiled Dept HB0000, PAediatrics HN0000, Exp.Psychology CQ0000, Biomedical Services AP0000</v>
          </cell>
        </row>
        <row r="6845">
          <cell r="A6845" t="str">
            <v>OX</v>
          </cell>
          <cell r="B6845" t="str">
            <v>OX INV Accountant - Zoology</v>
          </cell>
          <cell r="C6845" t="str">
            <v>INV - AT1</v>
          </cell>
          <cell r="D6845" t="str">
            <v>Zoology can use their cost centres AT0000-AT9998, Nutfiled Dept HB0000, PAediatrics HN0000, Exp.Psychology CQ0000, Biomedical Services AP0000</v>
          </cell>
        </row>
        <row r="6846">
          <cell r="A6846" t="str">
            <v>OX</v>
          </cell>
          <cell r="B6846" t="str">
            <v>OX INV Accountant - Zoology</v>
          </cell>
          <cell r="C6846" t="str">
            <v>INV - AT1</v>
          </cell>
          <cell r="D6846" t="str">
            <v>Zoology can use their cost centres AT0000-AT9998, Nutfiled Dept HB0000, PAediatrics HN0000, Exp.Psychology CQ0000, Biomedical Services AP0000</v>
          </cell>
        </row>
        <row r="6847">
          <cell r="A6847" t="str">
            <v>OX</v>
          </cell>
          <cell r="B6847" t="str">
            <v>OX INV Accountant - Zoology</v>
          </cell>
          <cell r="C6847" t="str">
            <v>INV - AT1</v>
          </cell>
          <cell r="D6847" t="str">
            <v>Zoology can use their cost centres AT0000-AT9998, Nutfiled Dept HB0000, PAediatrics HN0000, Exp.Psychology CQ0000, Biomedical Services AP0000</v>
          </cell>
        </row>
        <row r="6848">
          <cell r="A6848" t="str">
            <v>OX</v>
          </cell>
          <cell r="B6848" t="str">
            <v>OX INV Accountant - Zoology</v>
          </cell>
          <cell r="C6848" t="str">
            <v>INV - AT1</v>
          </cell>
          <cell r="D6848" t="str">
            <v>Zoology can use their cost centres AT0000-AT9998, Nutfiled Dept HB0000, PAediatrics HN0000, Exp.Psychology CQ0000, Biomedical Services AP0000</v>
          </cell>
        </row>
        <row r="6849">
          <cell r="A6849" t="str">
            <v>OX</v>
          </cell>
          <cell r="B6849" t="str">
            <v>OX INV Accountant - Zoology</v>
          </cell>
          <cell r="C6849" t="str">
            <v>INV - AT1</v>
          </cell>
          <cell r="D6849" t="str">
            <v>Zoology can use their cost centres AT0000-AT9998, Nutfiled Dept HB0000, PAediatrics HN0000, Exp.Psychology CQ0000, Biomedical Services AP0000</v>
          </cell>
        </row>
        <row r="6850">
          <cell r="A6850" t="str">
            <v>OX</v>
          </cell>
          <cell r="B6850" t="str">
            <v>OX INV Inquiry - Ashmolean</v>
          </cell>
          <cell r="C6850" t="str">
            <v>INV - ED1</v>
          </cell>
          <cell r="D6850" t="str">
            <v>Ashmolean Museum can use cost centres within the range of ED0000-ED9999</v>
          </cell>
        </row>
        <row r="6851">
          <cell r="A6851" t="str">
            <v>OX</v>
          </cell>
          <cell r="B6851" t="str">
            <v>OX INV Inquiry - Biochemistry</v>
          </cell>
          <cell r="C6851" t="str">
            <v>INV - AL1</v>
          </cell>
          <cell r="D6851" t="str">
            <v>Biochemistry can use their own cost centres (AL0000-AL9998),Physiology AS0000, Physics DE0000</v>
          </cell>
        </row>
        <row r="6852">
          <cell r="A6852" t="str">
            <v>OX</v>
          </cell>
          <cell r="B6852" t="str">
            <v>OX INV Inquiry - Biochemistry</v>
          </cell>
          <cell r="C6852" t="str">
            <v>INV - AL1</v>
          </cell>
          <cell r="D6852" t="str">
            <v>Biochemistry can use their own cost centres (AL0000-AL9998),Physiology AS0000, Physics DE0000</v>
          </cell>
        </row>
        <row r="6853">
          <cell r="A6853" t="str">
            <v>OX</v>
          </cell>
          <cell r="B6853" t="str">
            <v>OX INV Inquiry - Biochemistry</v>
          </cell>
          <cell r="C6853" t="str">
            <v>INV - AL1</v>
          </cell>
          <cell r="D6853" t="str">
            <v>Biochemistry can use their own cost centres (AL0000-AL9998),Physiology AS0000, Physics DE0000</v>
          </cell>
        </row>
        <row r="6854">
          <cell r="A6854" t="str">
            <v>OX</v>
          </cell>
          <cell r="B6854" t="str">
            <v>OX INV Inquiry - Bodleian Library</v>
          </cell>
          <cell r="C6854" t="str">
            <v>INV - FB1</v>
          </cell>
          <cell r="D6854" t="str">
            <v>Only Bodleian Library can use cost centres in The range of FB0000-FB9999</v>
          </cell>
        </row>
        <row r="6855">
          <cell r="A6855" t="str">
            <v>OX</v>
          </cell>
          <cell r="B6855" t="str">
            <v>OX INV Inquiry - Central Stores</v>
          </cell>
          <cell r="C6855" t="str">
            <v>INV - KH1</v>
          </cell>
          <cell r="D6855" t="str">
            <v>Central Stores can use following cost centres: KH0000-KH9998, JX0000-JX9998, KB0000-KB9998, KM0000-KM9998, KN0000-KN9998, KR0000-KR9998, KW0000-KW9998, KF0000-KF9998, KA0000-KA9998,GL0000-GL9998,  KH0100.</v>
          </cell>
        </row>
        <row r="6856">
          <cell r="A6856" t="str">
            <v>OX</v>
          </cell>
          <cell r="B6856" t="str">
            <v>OX INV Inquiry - Central Stores</v>
          </cell>
          <cell r="C6856" t="str">
            <v>INV - KH1</v>
          </cell>
          <cell r="D6856" t="str">
            <v>Central Stores can use following cost centres: KH0000-KH9998, JX0000-JX9998, KB0000-KB9998, KM0000-KM9998, KN0000-KN9998, KR0000-KR9998, KW0000-KW9998, KF0000-KF9998, KA0000-KA9998,GL0000-GL9998,  KH0100.</v>
          </cell>
        </row>
        <row r="6857">
          <cell r="A6857" t="str">
            <v>OX</v>
          </cell>
          <cell r="B6857" t="str">
            <v>OX INV Inquiry - Central Stores</v>
          </cell>
          <cell r="C6857" t="str">
            <v>INV - KH1</v>
          </cell>
          <cell r="D6857" t="str">
            <v>Central Stores can use following cost centres: KH0000-KH9998, JX0000-JX9998, KB0000-KB9998, KM0000-KM9998, KN0000-KN9998, KR0000-KR9998, KW0000-KW9998, KF0000-KF9998, KA0000-KA9998,GL0000-GL9998,  KH0100.</v>
          </cell>
        </row>
        <row r="6858">
          <cell r="A6858" t="str">
            <v>OX</v>
          </cell>
          <cell r="B6858" t="str">
            <v>OX INV Inquiry - Central Stores</v>
          </cell>
          <cell r="C6858" t="str">
            <v>INV - KH1</v>
          </cell>
          <cell r="D6858" t="str">
            <v>Central Stores can use following cost centres: KH0000-KH9998, JX0000-JX9998, KB0000-KB9998, KM0000-KM9998, KN0000-KN9998, KR0000-KR9998, KW0000-KW9998, KF0000-KF9998, KA0000-KA9998,GL0000-GL9998,  KH0100.</v>
          </cell>
        </row>
        <row r="6859">
          <cell r="A6859" t="str">
            <v>OX</v>
          </cell>
          <cell r="B6859" t="str">
            <v>OX INV Inquiry - Central Stores</v>
          </cell>
          <cell r="C6859" t="str">
            <v>INV - KH1</v>
          </cell>
          <cell r="D6859" t="str">
            <v>Central Stores can use following cost centres: KH0000-KH9998, JX0000-JX9998, KB0000-KB9998, KM0000-KM9998, KN0000-KN9998, KR0000-KR9998, KW0000-KW9998, KF0000-KF9998, KA0000-KA9998,GL0000-GL9998,  KH0100.</v>
          </cell>
        </row>
        <row r="6860">
          <cell r="A6860" t="str">
            <v>OX</v>
          </cell>
          <cell r="B6860" t="str">
            <v>OX INV Inquiry - Central Stores</v>
          </cell>
          <cell r="C6860" t="str">
            <v>INV - KH1</v>
          </cell>
          <cell r="D6860" t="str">
            <v>Central Stores can use following cost centres: KH0000-KH9998, JX0000-JX9998, KB0000-KB9998, KM0000-KM9998, KN0000-KN9998, KR0000-KR9998, KW0000-KW9998, KF0000-KF9998, KA0000-KA9998,GL0000-GL9998,  KH0100.</v>
          </cell>
        </row>
        <row r="6861">
          <cell r="A6861" t="str">
            <v>OX</v>
          </cell>
          <cell r="B6861" t="str">
            <v>OX INV Inquiry - Central Stores</v>
          </cell>
          <cell r="C6861" t="str">
            <v>INV - KH1</v>
          </cell>
          <cell r="D6861" t="str">
            <v>Central Stores can use following cost centres: KH0000-KH9998, JX0000-JX9998, KB0000-KB9998, KM0000-KM9998, KN0000-KN9998, KR0000-KR9998, KW0000-KW9998, KF0000-KF9998, KA0000-KA9998,GL0000-GL9998,  KH0100.</v>
          </cell>
        </row>
        <row r="6862">
          <cell r="A6862" t="str">
            <v>OX</v>
          </cell>
          <cell r="B6862" t="str">
            <v>OX INV Inquiry - Central Stores</v>
          </cell>
          <cell r="C6862" t="str">
            <v>INV - KH1</v>
          </cell>
          <cell r="D6862" t="str">
            <v>Central Stores can use following cost centres: KH0000-KH9998, JX0000-JX9998, KB0000-KB9998, KM0000-KM9998, KN0000-KN9998, KR0000-KR9998, KW0000-KW9998, KF0000-KF9998, KA0000-KA9998,GL0000-GL9998,  KH0100.</v>
          </cell>
        </row>
        <row r="6863">
          <cell r="A6863" t="str">
            <v>OX</v>
          </cell>
          <cell r="B6863" t="str">
            <v>OX INV Inquiry - Central Stores</v>
          </cell>
          <cell r="C6863" t="str">
            <v>INV - KH1</v>
          </cell>
          <cell r="D6863" t="str">
            <v>Central Stores can use following cost centres: KH0000-KH9998, JX0000-JX9998, KB0000-KB9998, KM0000-KM9998, KN0000-KN9998, KR0000-KR9998, KW0000-KW9998, KF0000-KF9998, KA0000-KA9998,GL0000-GL9998,  KH0100.</v>
          </cell>
        </row>
        <row r="6864">
          <cell r="A6864" t="str">
            <v>OX</v>
          </cell>
          <cell r="B6864" t="str">
            <v>OX INV Inquiry - Central Stores</v>
          </cell>
          <cell r="C6864" t="str">
            <v>INV - KH1</v>
          </cell>
          <cell r="D6864" t="str">
            <v>Central Stores can use following cost centres: KH0000-KH9998, JX0000-JX9998, KB0000-KB9998, KM0000-KM9998, KN0000-KN9998, KR0000-KR9998, KW0000-KW9998, KF0000-KF9998, KA0000-KA9998,GL0000-GL9998,  KH0100.</v>
          </cell>
        </row>
        <row r="6865">
          <cell r="A6865" t="str">
            <v>OX</v>
          </cell>
          <cell r="B6865" t="str">
            <v>OX INV Inquiry - Central Stores</v>
          </cell>
          <cell r="C6865" t="str">
            <v>INV - KH1</v>
          </cell>
          <cell r="D6865" t="str">
            <v>Central Stores can use following cost centres: KH0000-KH9998, JX0000-JX9998, KB0000-KB9998, KM0000-KM9998, KN0000-KN9998, KR0000-KR9998, KW0000-KW9998, KF0000-KF9998, KA0000-KA9998,GL0000-GL9998,  KH0100.</v>
          </cell>
        </row>
        <row r="6866">
          <cell r="A6866" t="str">
            <v>OX</v>
          </cell>
          <cell r="B6866" t="str">
            <v>OX INV Inquiry - CRL</v>
          </cell>
          <cell r="C6866" t="str">
            <v>INV - DW1</v>
          </cell>
          <cell r="D6866" t="str">
            <v>Chemistry Research Labaratory can view only these cost centres: DW0000-DW9998, DN0000-DN9998, DP0000-DP9998, DH0000-DH9998, DM0000-DM9998.</v>
          </cell>
        </row>
        <row r="6867">
          <cell r="A6867" t="str">
            <v>OX</v>
          </cell>
          <cell r="B6867" t="str">
            <v>OX INV Inquiry - CRL</v>
          </cell>
          <cell r="C6867" t="str">
            <v>INV - DW1</v>
          </cell>
          <cell r="D6867" t="str">
            <v>Chemistry Research Labaratory can view only these cost centres: DW0000-DW9998, DN0000-DN9998, DP0000-DP9998, DH0000-DH9998, DM0000-DM9998.</v>
          </cell>
        </row>
        <row r="6868">
          <cell r="A6868" t="str">
            <v>OX</v>
          </cell>
          <cell r="B6868" t="str">
            <v>OX INV Inquiry - CRL</v>
          </cell>
          <cell r="C6868" t="str">
            <v>INV - DW1</v>
          </cell>
          <cell r="D6868" t="str">
            <v>Chemistry Research Labaratory can view only these cost centres: DW0000-DW9998, DN0000-DN9998, DP0000-DP9998, DH0000-DH9998, DM0000-DM9998.</v>
          </cell>
        </row>
        <row r="6869">
          <cell r="A6869" t="str">
            <v>OX</v>
          </cell>
          <cell r="B6869" t="str">
            <v>OX INV Inquiry - CRL</v>
          </cell>
          <cell r="C6869" t="str">
            <v>INV - DW1</v>
          </cell>
          <cell r="D6869" t="str">
            <v>Chemistry Research Labaratory can view only these cost centres: DW0000-DW9998, DN0000-DN9998, DP0000-DP9998, DH0000-DH9998, DM0000-DM9998.</v>
          </cell>
        </row>
        <row r="6870">
          <cell r="A6870" t="str">
            <v>OX</v>
          </cell>
          <cell r="B6870" t="str">
            <v>OX INV Inquiry - CRL</v>
          </cell>
          <cell r="C6870" t="str">
            <v>INV - DW1</v>
          </cell>
          <cell r="D6870" t="str">
            <v>Chemistry Research Labaratory can view only these cost centres: DW0000-DW9998, DN0000-DN9998, DP0000-DP9998, DH0000-DH9998, DM0000-DM9998.</v>
          </cell>
        </row>
        <row r="6871">
          <cell r="A6871" t="str">
            <v>OX</v>
          </cell>
          <cell r="B6871" t="str">
            <v>OX INV Inquiry - CRL</v>
          </cell>
          <cell r="C6871" t="str">
            <v>INV - DW1</v>
          </cell>
          <cell r="D6871" t="str">
            <v>Chemistry Research Labaratory can view only these cost centres: DW0000-DW9998, DN0000-DN9998, DP0000-DP9998, DH0000-DH9998, DM0000-DM9998.</v>
          </cell>
        </row>
        <row r="6872">
          <cell r="A6872" t="str">
            <v>OX</v>
          </cell>
          <cell r="B6872" t="str">
            <v>OX INV Inquiry - DLO</v>
          </cell>
          <cell r="C6872" t="str">
            <v>INV - JW1</v>
          </cell>
          <cell r="D6872" t="str">
            <v>Oxford University Estates Directorate - DLO can use the following cost centres: JW0000-JW9998</v>
          </cell>
        </row>
        <row r="6873">
          <cell r="A6873" t="str">
            <v>OX</v>
          </cell>
          <cell r="B6873" t="str">
            <v>OX INV Inquiry - Dunn School of Pathology</v>
          </cell>
          <cell r="C6873" t="str">
            <v>INV - BV1</v>
          </cell>
          <cell r="D6873" t="str">
            <v>Dunn School of Pathology can use only cost centres in the range of: BV0000-BV9998</v>
          </cell>
        </row>
        <row r="6874">
          <cell r="A6874" t="str">
            <v>OX</v>
          </cell>
          <cell r="B6874" t="str">
            <v>OX INV Inquiry - Eng Sci</v>
          </cell>
          <cell r="C6874" t="str">
            <v>INV - DF1</v>
          </cell>
          <cell r="D6874" t="str">
            <v>Engineering Science can only use cost centres in the range of: DF0000-DF9998</v>
          </cell>
        </row>
        <row r="6875">
          <cell r="A6875" t="str">
            <v>OX</v>
          </cell>
          <cell r="B6875" t="str">
            <v>OX INV Inquiry - Human Anatomy</v>
          </cell>
          <cell r="C6875" t="str">
            <v>INV - BQ1</v>
          </cell>
          <cell r="D6875" t="str">
            <v>Human Anathomy &amp; Genetics can only use cost centres in the range of: BQ0000-BQ9998</v>
          </cell>
        </row>
        <row r="6876">
          <cell r="A6876" t="str">
            <v>OX</v>
          </cell>
          <cell r="B6876" t="str">
            <v>OX INV Inquiry - Human Anatomy</v>
          </cell>
          <cell r="C6876" t="str">
            <v>INV - BQ1</v>
          </cell>
          <cell r="D6876" t="str">
            <v>Human Anathomy &amp; Genetics can only use cost centres in the range of: BQ0000-BQ9998</v>
          </cell>
        </row>
        <row r="6877">
          <cell r="A6877" t="str">
            <v>OX</v>
          </cell>
          <cell r="B6877" t="str">
            <v>OX INV Inquiry - Inorganic Chemistry - DO NOT USE</v>
          </cell>
          <cell r="C6877" t="str">
            <v>INV - DH1</v>
          </cell>
          <cell r="D6877" t="str">
            <v>Inorganic Chemistry can use their own cost centres (DH0000-DH9998) and Chemistry Central (DP0000-DP9999)</v>
          </cell>
        </row>
        <row r="6878">
          <cell r="A6878" t="str">
            <v>OX</v>
          </cell>
          <cell r="B6878" t="str">
            <v>OX INV Inquiry - Inorganic Chemistry - DO NOT USE</v>
          </cell>
          <cell r="C6878" t="str">
            <v>INV - DH1</v>
          </cell>
          <cell r="D6878" t="str">
            <v>Inorganic Chemistry can use their own cost centres (DH0000-DH9998) and Chemistry Central (DP0000-DP9999)</v>
          </cell>
        </row>
        <row r="6879">
          <cell r="A6879" t="str">
            <v>OX</v>
          </cell>
          <cell r="B6879" t="str">
            <v>OX INV Inquiry - Inorganic Chemistry - DO NOT USE</v>
          </cell>
          <cell r="C6879" t="str">
            <v>INV - DH1</v>
          </cell>
          <cell r="D6879" t="str">
            <v>Inorganic Chemistry can use their own cost centres (DH0000-DH9998) and Chemistry Central (DP0000-DP9999)</v>
          </cell>
        </row>
        <row r="6880">
          <cell r="A6880" t="str">
            <v>OX</v>
          </cell>
          <cell r="B6880" t="str">
            <v>OX INV Inquiry - Inorganic Chemistry - DO NOT USE</v>
          </cell>
          <cell r="C6880" t="str">
            <v>INV - DH1</v>
          </cell>
          <cell r="D6880" t="str">
            <v>Inorganic Chemistry can use their own cost centres (DH0000-DH9998) and Chemistry Central (DP0000-DP9999)</v>
          </cell>
        </row>
        <row r="6881">
          <cell r="A6881" t="str">
            <v>OX</v>
          </cell>
          <cell r="B6881" t="str">
            <v>OX INV Inquiry - Inorganic Chemistry - DO NOT USE</v>
          </cell>
          <cell r="C6881" t="str">
            <v>INV - DH1</v>
          </cell>
          <cell r="D6881" t="str">
            <v>Inorganic Chemistry can use their own cost centres (DH0000-DH9998) and Chemistry Central (DP0000-DP9999)</v>
          </cell>
        </row>
        <row r="6882">
          <cell r="A6882" t="str">
            <v>OX</v>
          </cell>
          <cell r="B6882" t="str">
            <v>OX INV Inquiry - Inorganic Chemistry - DO NOT USE</v>
          </cell>
          <cell r="C6882" t="str">
            <v>INV - DH1</v>
          </cell>
          <cell r="D6882" t="str">
            <v>Inorganic Chemistry can use their own cost centres (DH0000-DH9998) and Chemistry Central (DP0000-DP9999)</v>
          </cell>
        </row>
        <row r="6883">
          <cell r="A6883" t="str">
            <v>OX</v>
          </cell>
          <cell r="B6883" t="str">
            <v>OX INV Inquiry - Inorganic Chemistry - DO NOT USE</v>
          </cell>
          <cell r="C6883" t="str">
            <v>INV - DH1</v>
          </cell>
          <cell r="D6883" t="str">
            <v>Inorganic Chemistry can use their own cost centres (DH0000-DH9998) and Chemistry Central (DP0000-DP9999)</v>
          </cell>
        </row>
        <row r="6884">
          <cell r="A6884" t="str">
            <v>OX</v>
          </cell>
          <cell r="B6884" t="str">
            <v>OX INV Inquiry - Materials</v>
          </cell>
          <cell r="C6884" t="str">
            <v>INV - DJ1</v>
          </cell>
          <cell r="D6884" t="str">
            <v>Materials can only use cost centres in the range of: DJ0000-DJ9998</v>
          </cell>
        </row>
        <row r="6885">
          <cell r="A6885" t="str">
            <v>OX</v>
          </cell>
          <cell r="B6885" t="str">
            <v>OX INV Inquiry - OUCS</v>
          </cell>
          <cell r="C6885" t="str">
            <v>INV - EN1</v>
          </cell>
          <cell r="D6885" t="str">
            <v>Computing Services can use cost centres in The range of EN0000-EN9999</v>
          </cell>
        </row>
        <row r="6886">
          <cell r="A6886" t="str">
            <v>OX</v>
          </cell>
          <cell r="B6886" t="str">
            <v>OX INV Inquiry - OUCS</v>
          </cell>
          <cell r="C6886" t="str">
            <v>INV - EN1</v>
          </cell>
          <cell r="D6886" t="str">
            <v>Computing Services can use cost centres in The range of EN0000-EN9999</v>
          </cell>
        </row>
        <row r="6887">
          <cell r="A6887" t="str">
            <v>OX</v>
          </cell>
          <cell r="B6887" t="str">
            <v>OX INV Inquiry - Physics</v>
          </cell>
          <cell r="C6887" t="str">
            <v>INV - DE1</v>
          </cell>
          <cell r="D6887" t="str">
            <v>Physics can only use cost centres in the range of: DE0000-DE9998, DK0000-DK9998, DL0000-DL9998, DR0000-DR9998, DT0000-DT9998, DU0000-DU9998</v>
          </cell>
        </row>
        <row r="6888">
          <cell r="A6888" t="str">
            <v>OX</v>
          </cell>
          <cell r="B6888" t="str">
            <v>OX INV Inquiry - Physics</v>
          </cell>
          <cell r="C6888" t="str">
            <v>INV - DE1</v>
          </cell>
          <cell r="D6888" t="str">
            <v>Physics can only use cost centres in the range of: DE0000-DE9998, DK0000-DK9998, DL0000-DL9998, DR0000-DR9998, DT0000-DT9998, DU0000-DU9998</v>
          </cell>
        </row>
        <row r="6889">
          <cell r="A6889" t="str">
            <v>OX</v>
          </cell>
          <cell r="B6889" t="str">
            <v>OX INV Inquiry - Physics</v>
          </cell>
          <cell r="C6889" t="str">
            <v>INV - DE1</v>
          </cell>
          <cell r="D6889" t="str">
            <v>Physics can only use cost centres in the range of: DE0000-DE9998, DK0000-DK9998, DL0000-DL9998, DR0000-DR9998, DT0000-DT9998, DU0000-DU9998</v>
          </cell>
        </row>
        <row r="6890">
          <cell r="A6890" t="str">
            <v>OX</v>
          </cell>
          <cell r="B6890" t="str">
            <v>OX INV Inquiry - Physics</v>
          </cell>
          <cell r="C6890" t="str">
            <v>INV - DE1</v>
          </cell>
          <cell r="D6890" t="str">
            <v>Physics can only use cost centres in the range of: DE0000-DE9998, DK0000-DK9998, DL0000-DL9998, DR0000-DR9998, DT0000-DT9998, DU0000-DU9998</v>
          </cell>
        </row>
        <row r="6891">
          <cell r="A6891" t="str">
            <v>OX</v>
          </cell>
          <cell r="B6891" t="str">
            <v>OX INV Inquiry - Physics</v>
          </cell>
          <cell r="C6891" t="str">
            <v>INV - DE1</v>
          </cell>
          <cell r="D6891" t="str">
            <v>Physics can only use cost centres in the range of: DE0000-DE9998, DK0000-DK9998, DL0000-DL9998, DR0000-DR9998, DT0000-DT9998, DU0000-DU9998</v>
          </cell>
        </row>
        <row r="6892">
          <cell r="A6892" t="str">
            <v>OX</v>
          </cell>
          <cell r="B6892" t="str">
            <v>OX INV Inquiry - Physics</v>
          </cell>
          <cell r="C6892" t="str">
            <v>INV - DE1</v>
          </cell>
          <cell r="D6892" t="str">
            <v>Physics can only use cost centres in the range of: DE0000-DE9998, DK0000-DK9998, DL0000-DL9998, DR0000-DR9998, DT0000-DT9998, DU0000-DU9998</v>
          </cell>
        </row>
        <row r="6893">
          <cell r="A6893" t="str">
            <v>OX</v>
          </cell>
          <cell r="B6893" t="str">
            <v>OX INV Inquiry - Physiology, Anatomy &amp; Genetics</v>
          </cell>
          <cell r="C6893" t="str">
            <v>INV - AV1</v>
          </cell>
          <cell r="D6893" t="str">
            <v>Dept of Physiology, Anatomy and Genetics</v>
          </cell>
        </row>
        <row r="6894">
          <cell r="A6894" t="str">
            <v>OX</v>
          </cell>
          <cell r="B6894" t="str">
            <v>OX INV Inquiry - Physiology, Anatomy &amp; Genetics</v>
          </cell>
          <cell r="C6894" t="str">
            <v>INV - AV1</v>
          </cell>
          <cell r="D6894" t="str">
            <v>Dept of Physiology, Anatomy and Genetics</v>
          </cell>
        </row>
        <row r="6895">
          <cell r="A6895" t="str">
            <v>OX</v>
          </cell>
          <cell r="B6895" t="str">
            <v>OX INV Inquiry - Physiology, Anatomy &amp; Genetics</v>
          </cell>
          <cell r="C6895" t="str">
            <v>INV - AV1</v>
          </cell>
          <cell r="D6895" t="str">
            <v>Dept of Physiology, Anatomy and Genetics</v>
          </cell>
        </row>
        <row r="6896">
          <cell r="A6896" t="str">
            <v>OX</v>
          </cell>
          <cell r="B6896" t="str">
            <v>OX INV Inquiry - Physiology, Anatomy &amp; Genetics</v>
          </cell>
          <cell r="C6896" t="str">
            <v>INV - AV1</v>
          </cell>
          <cell r="D6896" t="str">
            <v>Dept of Physiology, Anatomy and Genetics</v>
          </cell>
        </row>
        <row r="6897">
          <cell r="A6897" t="str">
            <v>OX</v>
          </cell>
          <cell r="B6897" t="str">
            <v>OX INV Inquiry - Physiology, Anatomy &amp; Genetics</v>
          </cell>
          <cell r="C6897" t="str">
            <v>INV - AV1</v>
          </cell>
          <cell r="D6897" t="str">
            <v>Dept of Physiology, Anatomy and Genetics</v>
          </cell>
        </row>
        <row r="6898">
          <cell r="A6898" t="str">
            <v>OX</v>
          </cell>
          <cell r="B6898" t="str">
            <v>OX INV Inquiry - Plant Sciences</v>
          </cell>
          <cell r="C6898" t="str">
            <v>INV - AP1</v>
          </cell>
          <cell r="D6898" t="str">
            <v>Plant Sciences can use the following cost centres: AP0000-AP9998</v>
          </cell>
        </row>
        <row r="6899">
          <cell r="A6899" t="str">
            <v>OX</v>
          </cell>
          <cell r="B6899" t="str">
            <v>OX INV Inquiry - PTCL</v>
          </cell>
          <cell r="C6899" t="str">
            <v>INV - DN1</v>
          </cell>
          <cell r="D6899" t="str">
            <v>Physical and Theoretical Chemistry can use cost centres in the range of DN0000 - DN9998</v>
          </cell>
        </row>
        <row r="6900">
          <cell r="A6900" t="str">
            <v>OX</v>
          </cell>
          <cell r="B6900" t="str">
            <v>OX INV Inquiry - PTCL</v>
          </cell>
          <cell r="C6900" t="str">
            <v>INV - DN1</v>
          </cell>
          <cell r="D6900" t="str">
            <v>Physical and Theoretical Chemistry can use cost centres in the range of DN0000 - DN9998</v>
          </cell>
        </row>
        <row r="6901">
          <cell r="A6901" t="str">
            <v>OX</v>
          </cell>
          <cell r="B6901" t="str">
            <v>OX INV Inquiry - PTCL</v>
          </cell>
          <cell r="C6901" t="str">
            <v>INV - DN1</v>
          </cell>
          <cell r="D6901" t="str">
            <v>Physical and Theoretical Chemistry can use cost centres in the range of DN0000 - DN9998</v>
          </cell>
        </row>
        <row r="6902">
          <cell r="A6902" t="str">
            <v>OX</v>
          </cell>
          <cell r="B6902" t="str">
            <v>OX INV Inquiry - PTCL</v>
          </cell>
          <cell r="C6902" t="str">
            <v>INV - DN1</v>
          </cell>
          <cell r="D6902" t="str">
            <v>Physical and Theoretical Chemistry can use cost centres in the range of DN0000 - DN9998</v>
          </cell>
        </row>
        <row r="6903">
          <cell r="A6903" t="str">
            <v>OX</v>
          </cell>
          <cell r="B6903" t="str">
            <v>OX INV Inquiry - PTCL</v>
          </cell>
          <cell r="C6903" t="str">
            <v>INV - DN1</v>
          </cell>
          <cell r="D6903" t="str">
            <v>Physical and Theoretical Chemistry can use cost centres in the range of DN0000 - DN9998</v>
          </cell>
        </row>
        <row r="6904">
          <cell r="A6904" t="str">
            <v>OX</v>
          </cell>
          <cell r="B6904" t="str">
            <v>OX INV Inquiry - PTCL</v>
          </cell>
          <cell r="C6904" t="str">
            <v>INV - DN1</v>
          </cell>
          <cell r="D6904" t="str">
            <v>Physical and Theoretical Chemistry can use cost centres in the range of DN0000 - DN9998</v>
          </cell>
        </row>
        <row r="6905">
          <cell r="A6905" t="str">
            <v>OX</v>
          </cell>
          <cell r="B6905" t="str">
            <v>OX INV Inquiry - Wellcome Trust CHG</v>
          </cell>
          <cell r="C6905" t="str">
            <v>INV - H5</v>
          </cell>
          <cell r="D6905" t="str">
            <v>Welcome Trust Centre can use cost centre in the range of H50000-H59998</v>
          </cell>
        </row>
        <row r="6906">
          <cell r="A6906" t="str">
            <v>OX</v>
          </cell>
          <cell r="B6906" t="str">
            <v>OX INV Inquiry - WIMM</v>
          </cell>
          <cell r="C6906" t="str">
            <v>INV - H8</v>
          </cell>
          <cell r="D6906" t="str">
            <v>Molecular Medicine can use only cost centres in the range of: H80000-H89998, HN0000, HB5950</v>
          </cell>
        </row>
        <row r="6907">
          <cell r="A6907" t="str">
            <v>OX</v>
          </cell>
          <cell r="B6907" t="str">
            <v>OX INV Inquiry - WIMM</v>
          </cell>
          <cell r="C6907" t="str">
            <v>INV - H8</v>
          </cell>
          <cell r="D6907" t="str">
            <v>Molecular Medicine can use only cost centres in the range of: H80000-H89998, HN0000, HB5950</v>
          </cell>
        </row>
        <row r="6908">
          <cell r="A6908" t="str">
            <v>OX</v>
          </cell>
          <cell r="B6908" t="str">
            <v>OX INV Inquiry - Zoology</v>
          </cell>
          <cell r="C6908" t="str">
            <v>INV - AT1</v>
          </cell>
          <cell r="D6908" t="str">
            <v>Zoology can use their cost centres AT0000-AT9998, Nutfiled Dept HB0000, PAediatrics HN0000, Exp.Psychology CQ0000, Biomedical Services AP0000</v>
          </cell>
        </row>
        <row r="6909">
          <cell r="A6909" t="str">
            <v>OX</v>
          </cell>
          <cell r="B6909" t="str">
            <v>OX INV Inquiry - Zoology</v>
          </cell>
          <cell r="C6909" t="str">
            <v>INV - AT1</v>
          </cell>
          <cell r="D6909" t="str">
            <v>Zoology can use their cost centres AT0000-AT9998, Nutfiled Dept HB0000, PAediatrics HN0000, Exp.Psychology CQ0000, Biomedical Services AP0000</v>
          </cell>
        </row>
        <row r="6910">
          <cell r="A6910" t="str">
            <v>OX</v>
          </cell>
          <cell r="B6910" t="str">
            <v>OX INV Inquiry - Zoology</v>
          </cell>
          <cell r="C6910" t="str">
            <v>INV - AT1</v>
          </cell>
          <cell r="D6910" t="str">
            <v>Zoology can use their cost centres AT0000-AT9998, Nutfiled Dept HB0000, PAediatrics HN0000, Exp.Psychology CQ0000, Biomedical Services AP0000</v>
          </cell>
        </row>
        <row r="6911">
          <cell r="A6911" t="str">
            <v>OX</v>
          </cell>
          <cell r="B6911" t="str">
            <v>OX INV Inquiry - Zoology</v>
          </cell>
          <cell r="C6911" t="str">
            <v>INV - AT1</v>
          </cell>
          <cell r="D6911" t="str">
            <v>Zoology can use their cost centres AT0000-AT9998, Nutfiled Dept HB0000, PAediatrics HN0000, Exp.Psychology CQ0000, Biomedical Services AP0000</v>
          </cell>
        </row>
        <row r="6912">
          <cell r="A6912" t="str">
            <v>OX</v>
          </cell>
          <cell r="B6912" t="str">
            <v>OX INV Inquiry - Zoology</v>
          </cell>
          <cell r="C6912" t="str">
            <v>INV - AT1</v>
          </cell>
          <cell r="D6912" t="str">
            <v>Zoology can use their cost centres AT0000-AT9998, Nutfiled Dept HB0000, PAediatrics HN0000, Exp.Psychology CQ0000, Biomedical Services AP0000</v>
          </cell>
        </row>
        <row r="6913">
          <cell r="A6913" t="str">
            <v>OX</v>
          </cell>
          <cell r="B6913" t="str">
            <v>OX INV Inquiry - Zoology</v>
          </cell>
          <cell r="C6913" t="str">
            <v>INV - AT1</v>
          </cell>
          <cell r="D6913" t="str">
            <v>Zoology can use their cost centres AT0000-AT9998, Nutfiled Dept HB0000, PAediatrics HN0000, Exp.Psychology CQ0000, Biomedical Services AP0000</v>
          </cell>
        </row>
        <row r="6914">
          <cell r="A6914" t="str">
            <v>OX</v>
          </cell>
          <cell r="B6914" t="str">
            <v>OX INV Junior User - Ashmolean</v>
          </cell>
          <cell r="C6914" t="str">
            <v>INV - ED1</v>
          </cell>
          <cell r="D6914" t="str">
            <v>Ashmolean Museum can use cost centres within the range of ED0000-ED9999</v>
          </cell>
        </row>
        <row r="6915">
          <cell r="A6915" t="str">
            <v>OX</v>
          </cell>
          <cell r="B6915" t="str">
            <v>OX INV Junior User - Biochemistry</v>
          </cell>
          <cell r="C6915" t="str">
            <v>INV - AL1</v>
          </cell>
          <cell r="D6915" t="str">
            <v>Biochemistry can use their own cost centres (AL0000-AL9998),Physiology AS0000, Physics DE0000</v>
          </cell>
        </row>
        <row r="6916">
          <cell r="A6916" t="str">
            <v>OX</v>
          </cell>
          <cell r="B6916" t="str">
            <v>OX INV Junior User - Biochemistry</v>
          </cell>
          <cell r="C6916" t="str">
            <v>INV - AL1</v>
          </cell>
          <cell r="D6916" t="str">
            <v>Biochemistry can use their own cost centres (AL0000-AL9998),Physiology AS0000, Physics DE0000</v>
          </cell>
        </row>
        <row r="6917">
          <cell r="A6917" t="str">
            <v>OX</v>
          </cell>
          <cell r="B6917" t="str">
            <v>OX INV Junior User - Biochemistry</v>
          </cell>
          <cell r="C6917" t="str">
            <v>INV - AL1</v>
          </cell>
          <cell r="D6917" t="str">
            <v>Biochemistry can use their own cost centres (AL0000-AL9998),Physiology AS0000, Physics DE0000</v>
          </cell>
        </row>
        <row r="6918">
          <cell r="A6918" t="str">
            <v>OX</v>
          </cell>
          <cell r="B6918" t="str">
            <v>OX INV Junior User - Bodleian Library</v>
          </cell>
          <cell r="C6918" t="str">
            <v>INV - FB1</v>
          </cell>
          <cell r="D6918" t="str">
            <v>Only Bodleian Library can use cost centres in The range of FB0000-FB9999</v>
          </cell>
        </row>
        <row r="6919">
          <cell r="A6919" t="str">
            <v>OX</v>
          </cell>
          <cell r="B6919" t="str">
            <v>OX INV Junior User - Central Stores</v>
          </cell>
          <cell r="C6919" t="str">
            <v>INV - KH1</v>
          </cell>
          <cell r="D6919" t="str">
            <v>Central Stores can use following cost centres: KH0000-KH9998, JX0000-JX9998, KB0000-KB9998, KM0000-KM9998, KN0000-KN9998, KR0000-KR9998, KW0000-KW9998, KF0000-KF9998, KA0000-KA9998,GL0000-GL9998,  KH0100.</v>
          </cell>
        </row>
        <row r="6920">
          <cell r="A6920" t="str">
            <v>OX</v>
          </cell>
          <cell r="B6920" t="str">
            <v>OX INV Junior User - Central Stores</v>
          </cell>
          <cell r="C6920" t="str">
            <v>INV - KH1</v>
          </cell>
          <cell r="D6920" t="str">
            <v>Central Stores can use following cost centres: KH0000-KH9998, JX0000-JX9998, KB0000-KB9998, KM0000-KM9998, KN0000-KN9998, KR0000-KR9998, KW0000-KW9998, KF0000-KF9998, KA0000-KA9998,GL0000-GL9998,  KH0100.</v>
          </cell>
        </row>
        <row r="6921">
          <cell r="A6921" t="str">
            <v>OX</v>
          </cell>
          <cell r="B6921" t="str">
            <v>OX INV Junior User - Central Stores</v>
          </cell>
          <cell r="C6921" t="str">
            <v>INV - KH1</v>
          </cell>
          <cell r="D6921" t="str">
            <v>Central Stores can use following cost centres: KH0000-KH9998, JX0000-JX9998, KB0000-KB9998, KM0000-KM9998, KN0000-KN9998, KR0000-KR9998, KW0000-KW9998, KF0000-KF9998, KA0000-KA9998,GL0000-GL9998,  KH0100.</v>
          </cell>
        </row>
        <row r="6922">
          <cell r="A6922" t="str">
            <v>OX</v>
          </cell>
          <cell r="B6922" t="str">
            <v>OX INV Junior User - Central Stores</v>
          </cell>
          <cell r="C6922" t="str">
            <v>INV - KH1</v>
          </cell>
          <cell r="D6922" t="str">
            <v>Central Stores can use following cost centres: KH0000-KH9998, JX0000-JX9998, KB0000-KB9998, KM0000-KM9998, KN0000-KN9998, KR0000-KR9998, KW0000-KW9998, KF0000-KF9998, KA0000-KA9998,GL0000-GL9998,  KH0100.</v>
          </cell>
        </row>
        <row r="6923">
          <cell r="A6923" t="str">
            <v>OX</v>
          </cell>
          <cell r="B6923" t="str">
            <v>OX INV Junior User - Central Stores</v>
          </cell>
          <cell r="C6923" t="str">
            <v>INV - KH1</v>
          </cell>
          <cell r="D6923" t="str">
            <v>Central Stores can use following cost centres: KH0000-KH9998, JX0000-JX9998, KB0000-KB9998, KM0000-KM9998, KN0000-KN9998, KR0000-KR9998, KW0000-KW9998, KF0000-KF9998, KA0000-KA9998,GL0000-GL9998,  KH0100.</v>
          </cell>
        </row>
        <row r="6924">
          <cell r="A6924" t="str">
            <v>OX</v>
          </cell>
          <cell r="B6924" t="str">
            <v>OX INV Junior User - Central Stores</v>
          </cell>
          <cell r="C6924" t="str">
            <v>INV - KH1</v>
          </cell>
          <cell r="D6924" t="str">
            <v>Central Stores can use following cost centres: KH0000-KH9998, JX0000-JX9998, KB0000-KB9998, KM0000-KM9998, KN0000-KN9998, KR0000-KR9998, KW0000-KW9998, KF0000-KF9998, KA0000-KA9998,GL0000-GL9998,  KH0100.</v>
          </cell>
        </row>
        <row r="6925">
          <cell r="A6925" t="str">
            <v>OX</v>
          </cell>
          <cell r="B6925" t="str">
            <v>OX INV Junior User - Central Stores</v>
          </cell>
          <cell r="C6925" t="str">
            <v>INV - KH1</v>
          </cell>
          <cell r="D6925" t="str">
            <v>Central Stores can use following cost centres: KH0000-KH9998, JX0000-JX9998, KB0000-KB9998, KM0000-KM9998, KN0000-KN9998, KR0000-KR9998, KW0000-KW9998, KF0000-KF9998, KA0000-KA9998,GL0000-GL9998,  KH0100.</v>
          </cell>
        </row>
        <row r="6926">
          <cell r="A6926" t="str">
            <v>OX</v>
          </cell>
          <cell r="B6926" t="str">
            <v>OX INV Junior User - Central Stores</v>
          </cell>
          <cell r="C6926" t="str">
            <v>INV - KH1</v>
          </cell>
          <cell r="D6926" t="str">
            <v>Central Stores can use following cost centres: KH0000-KH9998, JX0000-JX9998, KB0000-KB9998, KM0000-KM9998, KN0000-KN9998, KR0000-KR9998, KW0000-KW9998, KF0000-KF9998, KA0000-KA9998,GL0000-GL9998,  KH0100.</v>
          </cell>
        </row>
        <row r="6927">
          <cell r="A6927" t="str">
            <v>OX</v>
          </cell>
          <cell r="B6927" t="str">
            <v>OX INV Junior User - Central Stores</v>
          </cell>
          <cell r="C6927" t="str">
            <v>INV - KH1</v>
          </cell>
          <cell r="D6927" t="str">
            <v>Central Stores can use following cost centres: KH0000-KH9998, JX0000-JX9998, KB0000-KB9998, KM0000-KM9998, KN0000-KN9998, KR0000-KR9998, KW0000-KW9998, KF0000-KF9998, KA0000-KA9998,GL0000-GL9998,  KH0100.</v>
          </cell>
        </row>
        <row r="6928">
          <cell r="A6928" t="str">
            <v>OX</v>
          </cell>
          <cell r="B6928" t="str">
            <v>OX INV Junior User - Central Stores</v>
          </cell>
          <cell r="C6928" t="str">
            <v>INV - KH1</v>
          </cell>
          <cell r="D6928" t="str">
            <v>Central Stores can use following cost centres: KH0000-KH9998, JX0000-JX9998, KB0000-KB9998, KM0000-KM9998, KN0000-KN9998, KR0000-KR9998, KW0000-KW9998, KF0000-KF9998, KA0000-KA9998,GL0000-GL9998,  KH0100.</v>
          </cell>
        </row>
        <row r="6929">
          <cell r="A6929" t="str">
            <v>OX</v>
          </cell>
          <cell r="B6929" t="str">
            <v>OX INV Junior User - Central Stores</v>
          </cell>
          <cell r="C6929" t="str">
            <v>INV - KH1</v>
          </cell>
          <cell r="D6929" t="str">
            <v>Central Stores can use following cost centres: KH0000-KH9998, JX0000-JX9998, KB0000-KB9998, KM0000-KM9998, KN0000-KN9998, KR0000-KR9998, KW0000-KW9998, KF0000-KF9998, KA0000-KA9998,GL0000-GL9998,  KH0100.</v>
          </cell>
        </row>
        <row r="6930">
          <cell r="A6930" t="str">
            <v>OX</v>
          </cell>
          <cell r="B6930" t="str">
            <v>OX INV Junior User - CRL</v>
          </cell>
          <cell r="C6930" t="str">
            <v>INV - DW1</v>
          </cell>
          <cell r="D6930" t="str">
            <v>Chemistry Research Labaratory can view only these cost centres: DW0000-DW9998, DN0000-DN9998, DP0000-DP9998, DH0000-DH9998, DM0000-DM9998.</v>
          </cell>
        </row>
        <row r="6931">
          <cell r="A6931" t="str">
            <v>OX</v>
          </cell>
          <cell r="B6931" t="str">
            <v>OX INV Junior User - CRL</v>
          </cell>
          <cell r="C6931" t="str">
            <v>INV - DW1</v>
          </cell>
          <cell r="D6931" t="str">
            <v>Chemistry Research Labaratory can view only these cost centres: DW0000-DW9998, DN0000-DN9998, DP0000-DP9998, DH0000-DH9998, DM0000-DM9998.</v>
          </cell>
        </row>
        <row r="6932">
          <cell r="A6932" t="str">
            <v>OX</v>
          </cell>
          <cell r="B6932" t="str">
            <v>OX INV Junior User - CRL</v>
          </cell>
          <cell r="C6932" t="str">
            <v>INV - DW1</v>
          </cell>
          <cell r="D6932" t="str">
            <v>Chemistry Research Labaratory can view only these cost centres: DW0000-DW9998, DN0000-DN9998, DP0000-DP9998, DH0000-DH9998, DM0000-DM9998.</v>
          </cell>
        </row>
        <row r="6933">
          <cell r="A6933" t="str">
            <v>OX</v>
          </cell>
          <cell r="B6933" t="str">
            <v>OX INV Junior User - CRL</v>
          </cell>
          <cell r="C6933" t="str">
            <v>INV - DW1</v>
          </cell>
          <cell r="D6933" t="str">
            <v>Chemistry Research Labaratory can view only these cost centres: DW0000-DW9998, DN0000-DN9998, DP0000-DP9998, DH0000-DH9998, DM0000-DM9998.</v>
          </cell>
        </row>
        <row r="6934">
          <cell r="A6934" t="str">
            <v>OX</v>
          </cell>
          <cell r="B6934" t="str">
            <v>OX INV Junior User - CRL</v>
          </cell>
          <cell r="C6934" t="str">
            <v>INV - DW1</v>
          </cell>
          <cell r="D6934" t="str">
            <v>Chemistry Research Labaratory can view only these cost centres: DW0000-DW9998, DN0000-DN9998, DP0000-DP9998, DH0000-DH9998, DM0000-DM9998.</v>
          </cell>
        </row>
        <row r="6935">
          <cell r="A6935" t="str">
            <v>OX</v>
          </cell>
          <cell r="B6935" t="str">
            <v>OX INV Junior User - CRL</v>
          </cell>
          <cell r="C6935" t="str">
            <v>INV - DW1</v>
          </cell>
          <cell r="D6935" t="str">
            <v>Chemistry Research Labaratory can view only these cost centres: DW0000-DW9998, DN0000-DN9998, DP0000-DP9998, DH0000-DH9998, DM0000-DM9998.</v>
          </cell>
        </row>
        <row r="6936">
          <cell r="A6936" t="str">
            <v>OX</v>
          </cell>
          <cell r="B6936" t="str">
            <v>OX INV Junior User - DLO</v>
          </cell>
          <cell r="C6936" t="str">
            <v>INV - JW1</v>
          </cell>
          <cell r="D6936" t="str">
            <v>Oxford University Estates Directorate - DLO can use the following cost centres: JW0000-JW9998</v>
          </cell>
        </row>
        <row r="6937">
          <cell r="A6937" t="str">
            <v>OX</v>
          </cell>
          <cell r="B6937" t="str">
            <v>OX INV Junior User - Dunn School of Pathology</v>
          </cell>
          <cell r="C6937" t="str">
            <v>INV - BV1</v>
          </cell>
          <cell r="D6937" t="str">
            <v>Dunn School of Pathology can use only cost centres in the range of: BV0000-BV9998</v>
          </cell>
        </row>
        <row r="6938">
          <cell r="A6938" t="str">
            <v>OX</v>
          </cell>
          <cell r="B6938" t="str">
            <v>OX INV Junior User - Eng Sci</v>
          </cell>
          <cell r="C6938" t="str">
            <v>INV - DF1</v>
          </cell>
          <cell r="D6938" t="str">
            <v>Engineering Science can only use cost centres in the range of: DF0000-DF9998</v>
          </cell>
        </row>
        <row r="6939">
          <cell r="A6939" t="str">
            <v>OX</v>
          </cell>
          <cell r="B6939" t="str">
            <v>OX INV Junior User - Human Anatomy</v>
          </cell>
          <cell r="C6939" t="str">
            <v>INV - BQ1</v>
          </cell>
          <cell r="D6939" t="str">
            <v>Human Anathomy &amp; Genetics can only use cost centres in the range of: BQ0000-BQ9998</v>
          </cell>
        </row>
        <row r="6940">
          <cell r="A6940" t="str">
            <v>OX</v>
          </cell>
          <cell r="B6940" t="str">
            <v>OX INV Junior User - Human Anatomy</v>
          </cell>
          <cell r="C6940" t="str">
            <v>INV - BQ1</v>
          </cell>
          <cell r="D6940" t="str">
            <v>Human Anathomy &amp; Genetics can only use cost centres in the range of: BQ0000-BQ9998</v>
          </cell>
        </row>
        <row r="6941">
          <cell r="A6941" t="str">
            <v>OX</v>
          </cell>
          <cell r="B6941" t="str">
            <v>OX INV Junior User - Inorganic Chemistry - DO NOT USE</v>
          </cell>
          <cell r="C6941" t="str">
            <v>INV - DH1</v>
          </cell>
          <cell r="D6941" t="str">
            <v>Inorganic Chemistry can use their own cost centres (DH0000-DH9998) and Chemistry Central (DP0000-DP9999)</v>
          </cell>
        </row>
        <row r="6942">
          <cell r="A6942" t="str">
            <v>OX</v>
          </cell>
          <cell r="B6942" t="str">
            <v>OX INV Junior User - Inorganic Chemistry - DO NOT USE</v>
          </cell>
          <cell r="C6942" t="str">
            <v>INV - DH1</v>
          </cell>
          <cell r="D6942" t="str">
            <v>Inorganic Chemistry can use their own cost centres (DH0000-DH9998) and Chemistry Central (DP0000-DP9999)</v>
          </cell>
        </row>
        <row r="6943">
          <cell r="A6943" t="str">
            <v>OX</v>
          </cell>
          <cell r="B6943" t="str">
            <v>OX INV Junior User - Inorganic Chemistry - DO NOT USE</v>
          </cell>
          <cell r="C6943" t="str">
            <v>INV - DH1</v>
          </cell>
          <cell r="D6943" t="str">
            <v>Inorganic Chemistry can use their own cost centres (DH0000-DH9998) and Chemistry Central (DP0000-DP9999)</v>
          </cell>
        </row>
        <row r="6944">
          <cell r="A6944" t="str">
            <v>OX</v>
          </cell>
          <cell r="B6944" t="str">
            <v>OX INV Junior User - Inorganic Chemistry - DO NOT USE</v>
          </cell>
          <cell r="C6944" t="str">
            <v>INV - DH1</v>
          </cell>
          <cell r="D6944" t="str">
            <v>Inorganic Chemistry can use their own cost centres (DH0000-DH9998) and Chemistry Central (DP0000-DP9999)</v>
          </cell>
        </row>
        <row r="6945">
          <cell r="A6945" t="str">
            <v>OX</v>
          </cell>
          <cell r="B6945" t="str">
            <v>OX INV Junior User - Inorganic Chemistry - DO NOT USE</v>
          </cell>
          <cell r="C6945" t="str">
            <v>INV - DH1</v>
          </cell>
          <cell r="D6945" t="str">
            <v>Inorganic Chemistry can use their own cost centres (DH0000-DH9998) and Chemistry Central (DP0000-DP9999)</v>
          </cell>
        </row>
        <row r="6946">
          <cell r="A6946" t="str">
            <v>OX</v>
          </cell>
          <cell r="B6946" t="str">
            <v>OX INV Junior User - Inorganic Chemistry - DO NOT USE</v>
          </cell>
          <cell r="C6946" t="str">
            <v>INV - DH1</v>
          </cell>
          <cell r="D6946" t="str">
            <v>Inorganic Chemistry can use their own cost centres (DH0000-DH9998) and Chemistry Central (DP0000-DP9999)</v>
          </cell>
        </row>
        <row r="6947">
          <cell r="A6947" t="str">
            <v>OX</v>
          </cell>
          <cell r="B6947" t="str">
            <v>OX INV Junior User - Inorganic Chemistry - DO NOT USE</v>
          </cell>
          <cell r="C6947" t="str">
            <v>INV - DH1</v>
          </cell>
          <cell r="D6947" t="str">
            <v>Inorganic Chemistry can use their own cost centres (DH0000-DH9998) and Chemistry Central (DP0000-DP9999)</v>
          </cell>
        </row>
        <row r="6948">
          <cell r="A6948" t="str">
            <v>OX</v>
          </cell>
          <cell r="B6948" t="str">
            <v>OX INV Junior User - Materials</v>
          </cell>
          <cell r="C6948" t="str">
            <v>INV - DJ1</v>
          </cell>
          <cell r="D6948" t="str">
            <v>Materials can only use cost centres in the range of: DJ0000-DJ9998</v>
          </cell>
        </row>
        <row r="6949">
          <cell r="A6949" t="str">
            <v>OX</v>
          </cell>
          <cell r="B6949" t="str">
            <v>OX INV Junior User - OUCS</v>
          </cell>
          <cell r="C6949" t="str">
            <v>INV - EN1</v>
          </cell>
          <cell r="D6949" t="str">
            <v>Computing Services can use cost centres in The range of EN0000-EN9999</v>
          </cell>
        </row>
        <row r="6950">
          <cell r="A6950" t="str">
            <v>OX</v>
          </cell>
          <cell r="B6950" t="str">
            <v>OX INV Junior User - OUCS</v>
          </cell>
          <cell r="C6950" t="str">
            <v>INV - EN1</v>
          </cell>
          <cell r="D6950" t="str">
            <v>Computing Services can use cost centres in The range of EN0000-EN9999</v>
          </cell>
        </row>
        <row r="6951">
          <cell r="A6951" t="str">
            <v>OX</v>
          </cell>
          <cell r="B6951" t="str">
            <v>OX INV Junior User - Physics</v>
          </cell>
          <cell r="C6951" t="str">
            <v>INV - DE1</v>
          </cell>
          <cell r="D6951" t="str">
            <v>Physics can only use cost centres in the range of: DE0000-DE9998, DK0000-DK9998, DL0000-DL9998, DR0000-DR9998, DT0000-DT9998, DU0000-DU9998</v>
          </cell>
        </row>
        <row r="6952">
          <cell r="A6952" t="str">
            <v>OX</v>
          </cell>
          <cell r="B6952" t="str">
            <v>OX INV Junior User - Physics</v>
          </cell>
          <cell r="C6952" t="str">
            <v>INV - DE1</v>
          </cell>
          <cell r="D6952" t="str">
            <v>Physics can only use cost centres in the range of: DE0000-DE9998, DK0000-DK9998, DL0000-DL9998, DR0000-DR9998, DT0000-DT9998, DU0000-DU9998</v>
          </cell>
        </row>
        <row r="6953">
          <cell r="A6953" t="str">
            <v>OX</v>
          </cell>
          <cell r="B6953" t="str">
            <v>OX INV Junior User - Physics</v>
          </cell>
          <cell r="C6953" t="str">
            <v>INV - DE1</v>
          </cell>
          <cell r="D6953" t="str">
            <v>Physics can only use cost centres in the range of: DE0000-DE9998, DK0000-DK9998, DL0000-DL9998, DR0000-DR9998, DT0000-DT9998, DU0000-DU9998</v>
          </cell>
        </row>
        <row r="6954">
          <cell r="A6954" t="str">
            <v>OX</v>
          </cell>
          <cell r="B6954" t="str">
            <v>OX INV Junior User - Physics</v>
          </cell>
          <cell r="C6954" t="str">
            <v>INV - DE1</v>
          </cell>
          <cell r="D6954" t="str">
            <v>Physics can only use cost centres in the range of: DE0000-DE9998, DK0000-DK9998, DL0000-DL9998, DR0000-DR9998, DT0000-DT9998, DU0000-DU9998</v>
          </cell>
        </row>
        <row r="6955">
          <cell r="A6955" t="str">
            <v>OX</v>
          </cell>
          <cell r="B6955" t="str">
            <v>OX INV Junior User - Physics</v>
          </cell>
          <cell r="C6955" t="str">
            <v>INV - DE1</v>
          </cell>
          <cell r="D6955" t="str">
            <v>Physics can only use cost centres in the range of: DE0000-DE9998, DK0000-DK9998, DL0000-DL9998, DR0000-DR9998, DT0000-DT9998, DU0000-DU9998</v>
          </cell>
        </row>
        <row r="6956">
          <cell r="A6956" t="str">
            <v>OX</v>
          </cell>
          <cell r="B6956" t="str">
            <v>OX INV Junior User - Physics</v>
          </cell>
          <cell r="C6956" t="str">
            <v>INV - DE1</v>
          </cell>
          <cell r="D6956" t="str">
            <v>Physics can only use cost centres in the range of: DE0000-DE9998, DK0000-DK9998, DL0000-DL9998, DR0000-DR9998, DT0000-DT9998, DU0000-DU9998</v>
          </cell>
        </row>
        <row r="6957">
          <cell r="A6957" t="str">
            <v>OX</v>
          </cell>
          <cell r="B6957" t="str">
            <v>OX INV Junior User - Physiology, Anatomy &amp; Genetics</v>
          </cell>
          <cell r="C6957" t="str">
            <v>INV - AV1</v>
          </cell>
          <cell r="D6957" t="str">
            <v>Dept of Physiology, Anatomy and Genetics</v>
          </cell>
        </row>
        <row r="6958">
          <cell r="A6958" t="str">
            <v>OX</v>
          </cell>
          <cell r="B6958" t="str">
            <v>OX INV Junior User - Physiology, Anatomy &amp; Genetics</v>
          </cell>
          <cell r="C6958" t="str">
            <v>INV - AV1</v>
          </cell>
          <cell r="D6958" t="str">
            <v>Dept of Physiology, Anatomy and Genetics</v>
          </cell>
        </row>
        <row r="6959">
          <cell r="A6959" t="str">
            <v>OX</v>
          </cell>
          <cell r="B6959" t="str">
            <v>OX INV Junior User - Physiology, Anatomy &amp; Genetics</v>
          </cell>
          <cell r="C6959" t="str">
            <v>INV - AV1</v>
          </cell>
          <cell r="D6959" t="str">
            <v>Dept of Physiology, Anatomy and Genetics</v>
          </cell>
        </row>
        <row r="6960">
          <cell r="A6960" t="str">
            <v>OX</v>
          </cell>
          <cell r="B6960" t="str">
            <v>OX INV Junior User - Physiology, Anatomy &amp; Genetics</v>
          </cell>
          <cell r="C6960" t="str">
            <v>INV - AV1</v>
          </cell>
          <cell r="D6960" t="str">
            <v>Dept of Physiology, Anatomy and Genetics</v>
          </cell>
        </row>
        <row r="6961">
          <cell r="A6961" t="str">
            <v>OX</v>
          </cell>
          <cell r="B6961" t="str">
            <v>OX INV Junior User - Physiology, Anatomy &amp; Genetics</v>
          </cell>
          <cell r="C6961" t="str">
            <v>INV - AV1</v>
          </cell>
          <cell r="D6961" t="str">
            <v>Dept of Physiology, Anatomy and Genetics</v>
          </cell>
        </row>
        <row r="6962">
          <cell r="A6962" t="str">
            <v>OX</v>
          </cell>
          <cell r="B6962" t="str">
            <v>OX INV Junior User - Plant Sciences</v>
          </cell>
          <cell r="C6962" t="str">
            <v>INV - AP1</v>
          </cell>
          <cell r="D6962" t="str">
            <v>Plant Sciences can use the following cost centres: AP0000-AP9998</v>
          </cell>
        </row>
        <row r="6963">
          <cell r="A6963" t="str">
            <v>OX</v>
          </cell>
          <cell r="B6963" t="str">
            <v>OX INV Junior User - PTCL</v>
          </cell>
          <cell r="C6963" t="str">
            <v>INV - DN1</v>
          </cell>
          <cell r="D6963" t="str">
            <v>Physical and Theoretical Chemistry can use cost centres in the range of DN0000 - DN9998</v>
          </cell>
        </row>
        <row r="6964">
          <cell r="A6964" t="str">
            <v>OX</v>
          </cell>
          <cell r="B6964" t="str">
            <v>OX INV Junior User - PTCL</v>
          </cell>
          <cell r="C6964" t="str">
            <v>INV - DN1</v>
          </cell>
          <cell r="D6964" t="str">
            <v>Physical and Theoretical Chemistry can use cost centres in the range of DN0000 - DN9998</v>
          </cell>
        </row>
        <row r="6965">
          <cell r="A6965" t="str">
            <v>OX</v>
          </cell>
          <cell r="B6965" t="str">
            <v>OX INV Junior User - PTCL</v>
          </cell>
          <cell r="C6965" t="str">
            <v>INV - DN1</v>
          </cell>
          <cell r="D6965" t="str">
            <v>Physical and Theoretical Chemistry can use cost centres in the range of DN0000 - DN9998</v>
          </cell>
        </row>
        <row r="6966">
          <cell r="A6966" t="str">
            <v>OX</v>
          </cell>
          <cell r="B6966" t="str">
            <v>OX INV Junior User - PTCL</v>
          </cell>
          <cell r="C6966" t="str">
            <v>INV - DN1</v>
          </cell>
          <cell r="D6966" t="str">
            <v>Physical and Theoretical Chemistry can use cost centres in the range of DN0000 - DN9998</v>
          </cell>
        </row>
        <row r="6967">
          <cell r="A6967" t="str">
            <v>OX</v>
          </cell>
          <cell r="B6967" t="str">
            <v>OX INV Junior User - PTCL</v>
          </cell>
          <cell r="C6967" t="str">
            <v>INV - DN1</v>
          </cell>
          <cell r="D6967" t="str">
            <v>Physical and Theoretical Chemistry can use cost centres in the range of DN0000 - DN9998</v>
          </cell>
        </row>
        <row r="6968">
          <cell r="A6968" t="str">
            <v>OX</v>
          </cell>
          <cell r="B6968" t="str">
            <v>OX INV Junior User - PTCL</v>
          </cell>
          <cell r="C6968" t="str">
            <v>INV - DN1</v>
          </cell>
          <cell r="D6968" t="str">
            <v>Physical and Theoretical Chemistry can use cost centres in the range of DN0000 - DN9998</v>
          </cell>
        </row>
        <row r="6969">
          <cell r="A6969" t="str">
            <v>OX</v>
          </cell>
          <cell r="B6969" t="str">
            <v>OX INV Junior User - Wellcome Trust CHQ</v>
          </cell>
          <cell r="C6969" t="str">
            <v>INV - H5</v>
          </cell>
          <cell r="D6969" t="str">
            <v>Welcome Trust Centre can use cost centre in the range of H50000-H59998</v>
          </cell>
        </row>
        <row r="6970">
          <cell r="A6970" t="str">
            <v>OX</v>
          </cell>
          <cell r="B6970" t="str">
            <v>OX INV Junior User - WIMM</v>
          </cell>
          <cell r="C6970" t="str">
            <v>INV - H8</v>
          </cell>
          <cell r="D6970" t="str">
            <v>Molecular Medicine can use only cost centres in the range of: H80000-H89998, HN0000, HB5950</v>
          </cell>
        </row>
        <row r="6971">
          <cell r="A6971" t="str">
            <v>OX</v>
          </cell>
          <cell r="B6971" t="str">
            <v>OX INV Junior User - WIMM</v>
          </cell>
          <cell r="C6971" t="str">
            <v>INV - H8</v>
          </cell>
          <cell r="D6971" t="str">
            <v>Molecular Medicine can use only cost centres in the range of: H80000-H89998, HN0000, HB5950</v>
          </cell>
        </row>
        <row r="6972">
          <cell r="A6972" t="str">
            <v>OX</v>
          </cell>
          <cell r="B6972" t="str">
            <v>OX INV Junior User - Zoology</v>
          </cell>
          <cell r="C6972" t="str">
            <v>INV - AT1</v>
          </cell>
          <cell r="D6972" t="str">
            <v>Zoology can use their cost centres AT0000-AT9998, Nutfiled Dept HB0000, PAediatrics HN0000, Exp.Psychology CQ0000, Biomedical Services AP0000</v>
          </cell>
        </row>
        <row r="6973">
          <cell r="A6973" t="str">
            <v>OX</v>
          </cell>
          <cell r="B6973" t="str">
            <v>OX INV Junior User - Zoology</v>
          </cell>
          <cell r="C6973" t="str">
            <v>INV - AT1</v>
          </cell>
          <cell r="D6973" t="str">
            <v>Zoology can use their cost centres AT0000-AT9998, Nutfiled Dept HB0000, PAediatrics HN0000, Exp.Psychology CQ0000, Biomedical Services AP0000</v>
          </cell>
        </row>
        <row r="6974">
          <cell r="A6974" t="str">
            <v>OX</v>
          </cell>
          <cell r="B6974" t="str">
            <v>OX INV Junior User - Zoology</v>
          </cell>
          <cell r="C6974" t="str">
            <v>INV - AT1</v>
          </cell>
          <cell r="D6974" t="str">
            <v>Zoology can use their cost centres AT0000-AT9998, Nutfiled Dept HB0000, PAediatrics HN0000, Exp.Psychology CQ0000, Biomedical Services AP0000</v>
          </cell>
        </row>
        <row r="6975">
          <cell r="A6975" t="str">
            <v>OX</v>
          </cell>
          <cell r="B6975" t="str">
            <v>OX INV Junior User - Zoology</v>
          </cell>
          <cell r="C6975" t="str">
            <v>INV - AT1</v>
          </cell>
          <cell r="D6975" t="str">
            <v>Zoology can use their cost centres AT0000-AT9998, Nutfiled Dept HB0000, PAediatrics HN0000, Exp.Psychology CQ0000, Biomedical Services AP0000</v>
          </cell>
        </row>
        <row r="6976">
          <cell r="A6976" t="str">
            <v>OX</v>
          </cell>
          <cell r="B6976" t="str">
            <v>OX INV Junior User - Zoology</v>
          </cell>
          <cell r="C6976" t="str">
            <v>INV - AT1</v>
          </cell>
          <cell r="D6976" t="str">
            <v>Zoology can use their cost centres AT0000-AT9998, Nutfiled Dept HB0000, PAediatrics HN0000, Exp.Psychology CQ0000, Biomedical Services AP0000</v>
          </cell>
        </row>
        <row r="6977">
          <cell r="A6977" t="str">
            <v>OX</v>
          </cell>
          <cell r="B6977" t="str">
            <v>OX INV Junior User - Zoology</v>
          </cell>
          <cell r="C6977" t="str">
            <v>INV - AT1</v>
          </cell>
          <cell r="D6977" t="str">
            <v>Zoology can use their cost centres AT0000-AT9998, Nutfiled Dept HB0000, PAediatrics HN0000, Exp.Psychology CQ0000, Biomedical Services AP0000</v>
          </cell>
        </row>
        <row r="6978">
          <cell r="A6978" t="str">
            <v>OX</v>
          </cell>
          <cell r="B6978" t="str">
            <v>OX INV Maintenance - Ashmolean</v>
          </cell>
          <cell r="C6978" t="str">
            <v>INV - ED1</v>
          </cell>
          <cell r="D6978" t="str">
            <v>Ashmolean Museum can use cost centres within the range of ED0000-ED9999</v>
          </cell>
        </row>
        <row r="6979">
          <cell r="A6979" t="str">
            <v>OX</v>
          </cell>
          <cell r="B6979" t="str">
            <v>OX INV Maintenance - Biochemistry</v>
          </cell>
          <cell r="C6979" t="str">
            <v>INV - AL1</v>
          </cell>
          <cell r="D6979" t="str">
            <v>Biochemistry can use their own cost centres (AL0000-AL9998),Physiology AS0000, Physics DE0000</v>
          </cell>
        </row>
        <row r="6980">
          <cell r="A6980" t="str">
            <v>OX</v>
          </cell>
          <cell r="B6980" t="str">
            <v>OX INV Maintenance - Biochemistry</v>
          </cell>
          <cell r="C6980" t="str">
            <v>INV - AL1</v>
          </cell>
          <cell r="D6980" t="str">
            <v>Biochemistry can use their own cost centres (AL0000-AL9998),Physiology AS0000, Physics DE0000</v>
          </cell>
        </row>
        <row r="6981">
          <cell r="A6981" t="str">
            <v>OX</v>
          </cell>
          <cell r="B6981" t="str">
            <v>OX INV Maintenance - Biochemistry</v>
          </cell>
          <cell r="C6981" t="str">
            <v>INV - AL1</v>
          </cell>
          <cell r="D6981" t="str">
            <v>Biochemistry can use their own cost centres (AL0000-AL9998),Physiology AS0000, Physics DE0000</v>
          </cell>
        </row>
        <row r="6982">
          <cell r="A6982" t="str">
            <v>OX</v>
          </cell>
          <cell r="B6982" t="str">
            <v>OX INV Maintenance - Bodleian Library</v>
          </cell>
          <cell r="C6982" t="str">
            <v>INV - FB1</v>
          </cell>
          <cell r="D6982" t="str">
            <v>Only Bodleian Library can use cost centres in The range of FB0000-FB9999</v>
          </cell>
        </row>
        <row r="6983">
          <cell r="A6983" t="str">
            <v>OX</v>
          </cell>
          <cell r="B6983" t="str">
            <v>OX INV Maintenance - CRL</v>
          </cell>
          <cell r="C6983" t="str">
            <v>INV - DW1</v>
          </cell>
          <cell r="D6983" t="str">
            <v>Chemistry Research Labaratory can view only these cost centres: DW0000-DW9998, DN0000-DN9998, DP0000-DP9998, DH0000-DH9998, DM0000-DM9998.</v>
          </cell>
        </row>
        <row r="6984">
          <cell r="A6984" t="str">
            <v>OX</v>
          </cell>
          <cell r="B6984" t="str">
            <v>OX INV Maintenance - CRL</v>
          </cell>
          <cell r="C6984" t="str">
            <v>INV - DW1</v>
          </cell>
          <cell r="D6984" t="str">
            <v>Chemistry Research Labaratory can view only these cost centres: DW0000-DW9998, DN0000-DN9998, DP0000-DP9998, DH0000-DH9998, DM0000-DM9998.</v>
          </cell>
        </row>
        <row r="6985">
          <cell r="A6985" t="str">
            <v>OX</v>
          </cell>
          <cell r="B6985" t="str">
            <v>OX INV Maintenance - CRL</v>
          </cell>
          <cell r="C6985" t="str">
            <v>INV - DW1</v>
          </cell>
          <cell r="D6985" t="str">
            <v>Chemistry Research Labaratory can view only these cost centres: DW0000-DW9998, DN0000-DN9998, DP0000-DP9998, DH0000-DH9998, DM0000-DM9998.</v>
          </cell>
        </row>
        <row r="6986">
          <cell r="A6986" t="str">
            <v>OX</v>
          </cell>
          <cell r="B6986" t="str">
            <v>OX INV Maintenance - CRL</v>
          </cell>
          <cell r="C6986" t="str">
            <v>INV - DW1</v>
          </cell>
          <cell r="D6986" t="str">
            <v>Chemistry Research Labaratory can view only these cost centres: DW0000-DW9998, DN0000-DN9998, DP0000-DP9998, DH0000-DH9998, DM0000-DM9998.</v>
          </cell>
        </row>
        <row r="6987">
          <cell r="A6987" t="str">
            <v>OX</v>
          </cell>
          <cell r="B6987" t="str">
            <v>OX INV Maintenance - CRL</v>
          </cell>
          <cell r="C6987" t="str">
            <v>INV - DW1</v>
          </cell>
          <cell r="D6987" t="str">
            <v>Chemistry Research Labaratory can view only these cost centres: DW0000-DW9998, DN0000-DN9998, DP0000-DP9998, DH0000-DH9998, DM0000-DM9998.</v>
          </cell>
        </row>
        <row r="6988">
          <cell r="A6988" t="str">
            <v>OX</v>
          </cell>
          <cell r="B6988" t="str">
            <v>OX INV Maintenance - CRL</v>
          </cell>
          <cell r="C6988" t="str">
            <v>INV - DW1</v>
          </cell>
          <cell r="D6988" t="str">
            <v>Chemistry Research Labaratory can view only these cost centres: DW0000-DW9998, DN0000-DN9998, DP0000-DP9998, DH0000-DH9998, DM0000-DM9998.</v>
          </cell>
        </row>
        <row r="6989">
          <cell r="A6989" t="str">
            <v>OX</v>
          </cell>
          <cell r="B6989" t="str">
            <v>OX INV Maintenance - DLO</v>
          </cell>
          <cell r="C6989" t="str">
            <v>INV - JW1</v>
          </cell>
          <cell r="D6989" t="str">
            <v>Oxford University Estates Directorate - DLO can use the following cost centres: JW0000-JW9998</v>
          </cell>
        </row>
        <row r="6990">
          <cell r="A6990" t="str">
            <v>OX</v>
          </cell>
          <cell r="B6990" t="str">
            <v>OX INV Maintenance - Dunn School of Pathology</v>
          </cell>
          <cell r="C6990" t="str">
            <v>INV - BV1</v>
          </cell>
          <cell r="D6990" t="str">
            <v>Dunn School of Pathology can use only cost centres in the range of: BV0000-BV9998</v>
          </cell>
        </row>
        <row r="6991">
          <cell r="A6991" t="str">
            <v>OX</v>
          </cell>
          <cell r="B6991" t="str">
            <v>OX INV Maintenance - Eng Science</v>
          </cell>
          <cell r="C6991" t="str">
            <v>INV - DF1</v>
          </cell>
          <cell r="D6991" t="str">
            <v>Engineering Science can only use cost centres in the range of: DF0000-DF9998</v>
          </cell>
        </row>
        <row r="6992">
          <cell r="A6992" t="str">
            <v>OX</v>
          </cell>
          <cell r="B6992" t="str">
            <v>OX INV Maintenance - Human Anatomy</v>
          </cell>
          <cell r="C6992" t="str">
            <v>INV - BQ1</v>
          </cell>
          <cell r="D6992" t="str">
            <v>Human Anathomy &amp; Genetics can only use cost centres in the range of: BQ0000-BQ9998</v>
          </cell>
        </row>
        <row r="6993">
          <cell r="A6993" t="str">
            <v>OX</v>
          </cell>
          <cell r="B6993" t="str">
            <v>OX INV Maintenance - Human Anatomy</v>
          </cell>
          <cell r="C6993" t="str">
            <v>INV - BQ1</v>
          </cell>
          <cell r="D6993" t="str">
            <v>Human Anathomy &amp; Genetics can only use cost centres in the range of: BQ0000-BQ9998</v>
          </cell>
        </row>
        <row r="6994">
          <cell r="A6994" t="str">
            <v>OX</v>
          </cell>
          <cell r="B6994" t="str">
            <v>OX INV Maintenance - Inorganic Chemistry - DO NOT USE</v>
          </cell>
          <cell r="C6994" t="str">
            <v>INV - DH1</v>
          </cell>
          <cell r="D6994" t="str">
            <v>Inorganic Chemistry can use their own cost centres (DH0000-DH9998) and Chemistry Central (DP0000-DP9999)</v>
          </cell>
        </row>
        <row r="6995">
          <cell r="A6995" t="str">
            <v>OX</v>
          </cell>
          <cell r="B6995" t="str">
            <v>OX INV Maintenance - Inorganic Chemistry - DO NOT USE</v>
          </cell>
          <cell r="C6995" t="str">
            <v>INV - DH1</v>
          </cell>
          <cell r="D6995" t="str">
            <v>Inorganic Chemistry can use their own cost centres (DH0000-DH9998) and Chemistry Central (DP0000-DP9999)</v>
          </cell>
        </row>
        <row r="6996">
          <cell r="A6996" t="str">
            <v>OX</v>
          </cell>
          <cell r="B6996" t="str">
            <v>OX INV Maintenance - Inorganic Chemistry - DO NOT USE</v>
          </cell>
          <cell r="C6996" t="str">
            <v>INV - DH1</v>
          </cell>
          <cell r="D6996" t="str">
            <v>Inorganic Chemistry can use their own cost centres (DH0000-DH9998) and Chemistry Central (DP0000-DP9999)</v>
          </cell>
        </row>
        <row r="6997">
          <cell r="A6997" t="str">
            <v>OX</v>
          </cell>
          <cell r="B6997" t="str">
            <v>OX INV Maintenance - Inorganic Chemistry - DO NOT USE</v>
          </cell>
          <cell r="C6997" t="str">
            <v>INV - DH1</v>
          </cell>
          <cell r="D6997" t="str">
            <v>Inorganic Chemistry can use their own cost centres (DH0000-DH9998) and Chemistry Central (DP0000-DP9999)</v>
          </cell>
        </row>
        <row r="6998">
          <cell r="A6998" t="str">
            <v>OX</v>
          </cell>
          <cell r="B6998" t="str">
            <v>OX INV Maintenance - Inorganic Chemistry - DO NOT USE</v>
          </cell>
          <cell r="C6998" t="str">
            <v>INV - DH1</v>
          </cell>
          <cell r="D6998" t="str">
            <v>Inorganic Chemistry can use their own cost centres (DH0000-DH9998) and Chemistry Central (DP0000-DP9999)</v>
          </cell>
        </row>
        <row r="6999">
          <cell r="A6999" t="str">
            <v>OX</v>
          </cell>
          <cell r="B6999" t="str">
            <v>OX INV Maintenance - Inorganic Chemistry - DO NOT USE</v>
          </cell>
          <cell r="C6999" t="str">
            <v>INV - DH1</v>
          </cell>
          <cell r="D6999" t="str">
            <v>Inorganic Chemistry can use their own cost centres (DH0000-DH9998) and Chemistry Central (DP0000-DP9999)</v>
          </cell>
        </row>
        <row r="7000">
          <cell r="A7000" t="str">
            <v>OX</v>
          </cell>
          <cell r="B7000" t="str">
            <v>OX INV Maintenance - Inorganic Chemistry - DO NOT USE</v>
          </cell>
          <cell r="C7000" t="str">
            <v>INV - DH1</v>
          </cell>
          <cell r="D7000" t="str">
            <v>Inorganic Chemistry can use their own cost centres (DH0000-DH9998) and Chemistry Central (DP0000-DP9999)</v>
          </cell>
        </row>
        <row r="7001">
          <cell r="A7001" t="str">
            <v>OX</v>
          </cell>
          <cell r="B7001" t="str">
            <v>OX INV Maintenance - Materials</v>
          </cell>
          <cell r="C7001" t="str">
            <v>INV - DJ1</v>
          </cell>
          <cell r="D7001" t="str">
            <v>Materials can only use cost centres in the range of: DJ0000-DJ9998</v>
          </cell>
        </row>
        <row r="7002">
          <cell r="A7002" t="str">
            <v>OX</v>
          </cell>
          <cell r="B7002" t="str">
            <v>OX INV Maintenance - OUCS</v>
          </cell>
          <cell r="C7002" t="str">
            <v>INV - EN1</v>
          </cell>
          <cell r="D7002" t="str">
            <v>Computing Services can use cost centres in The range of EN0000-EN9999</v>
          </cell>
        </row>
        <row r="7003">
          <cell r="A7003" t="str">
            <v>OX</v>
          </cell>
          <cell r="B7003" t="str">
            <v>OX INV Maintenance - OUCS</v>
          </cell>
          <cell r="C7003" t="str">
            <v>INV - EN1</v>
          </cell>
          <cell r="D7003" t="str">
            <v>Computing Services can use cost centres in The range of EN0000-EN9999</v>
          </cell>
        </row>
        <row r="7004">
          <cell r="A7004" t="str">
            <v>OX</v>
          </cell>
          <cell r="B7004" t="str">
            <v>OX INV Maintenance - Physics</v>
          </cell>
          <cell r="C7004" t="str">
            <v>INV - DE1</v>
          </cell>
          <cell r="D7004" t="str">
            <v>Physics can only use cost centres in the range of: DE0000-DE9998, DK0000-DK9998, DL0000-DL9998, DR0000-DR9998, DT0000-DT9998, DU0000-DU9998</v>
          </cell>
        </row>
        <row r="7005">
          <cell r="A7005" t="str">
            <v>OX</v>
          </cell>
          <cell r="B7005" t="str">
            <v>OX INV Maintenance - Physics</v>
          </cell>
          <cell r="C7005" t="str">
            <v>INV - DE1</v>
          </cell>
          <cell r="D7005" t="str">
            <v>Physics can only use cost centres in the range of: DE0000-DE9998, DK0000-DK9998, DL0000-DL9998, DR0000-DR9998, DT0000-DT9998, DU0000-DU9998</v>
          </cell>
        </row>
        <row r="7006">
          <cell r="A7006" t="str">
            <v>OX</v>
          </cell>
          <cell r="B7006" t="str">
            <v>OX INV Maintenance - Physics</v>
          </cell>
          <cell r="C7006" t="str">
            <v>INV - DE1</v>
          </cell>
          <cell r="D7006" t="str">
            <v>Physics can only use cost centres in the range of: DE0000-DE9998, DK0000-DK9998, DL0000-DL9998, DR0000-DR9998, DT0000-DT9998, DU0000-DU9998</v>
          </cell>
        </row>
        <row r="7007">
          <cell r="A7007" t="str">
            <v>OX</v>
          </cell>
          <cell r="B7007" t="str">
            <v>OX INV Maintenance - Physics</v>
          </cell>
          <cell r="C7007" t="str">
            <v>INV - DE1</v>
          </cell>
          <cell r="D7007" t="str">
            <v>Physics can only use cost centres in the range of: DE0000-DE9998, DK0000-DK9998, DL0000-DL9998, DR0000-DR9998, DT0000-DT9998, DU0000-DU9998</v>
          </cell>
        </row>
        <row r="7008">
          <cell r="A7008" t="str">
            <v>OX</v>
          </cell>
          <cell r="B7008" t="str">
            <v>OX INV Maintenance - Physics</v>
          </cell>
          <cell r="C7008" t="str">
            <v>INV - DE1</v>
          </cell>
          <cell r="D7008" t="str">
            <v>Physics can only use cost centres in the range of: DE0000-DE9998, DK0000-DK9998, DL0000-DL9998, DR0000-DR9998, DT0000-DT9998, DU0000-DU9998</v>
          </cell>
        </row>
        <row r="7009">
          <cell r="A7009" t="str">
            <v>OX</v>
          </cell>
          <cell r="B7009" t="str">
            <v>OX INV Maintenance - Physics</v>
          </cell>
          <cell r="C7009" t="str">
            <v>INV - DE1</v>
          </cell>
          <cell r="D7009" t="str">
            <v>Physics can only use cost centres in the range of: DE0000-DE9998, DK0000-DK9998, DL0000-DL9998, DR0000-DR9998, DT0000-DT9998, DU0000-DU9998</v>
          </cell>
        </row>
        <row r="7010">
          <cell r="A7010" t="str">
            <v>OX</v>
          </cell>
          <cell r="B7010" t="str">
            <v>OX INV Maintenance - Plant Sciences</v>
          </cell>
          <cell r="C7010" t="str">
            <v>INV - AP1</v>
          </cell>
          <cell r="D7010" t="str">
            <v>Plant Sciences can use the following cost centres: AP0000-AP9998</v>
          </cell>
        </row>
        <row r="7011">
          <cell r="A7011" t="str">
            <v>OX</v>
          </cell>
          <cell r="B7011" t="str">
            <v>OX INV Maintenance - PTCL</v>
          </cell>
          <cell r="C7011" t="str">
            <v>INV - DN1</v>
          </cell>
          <cell r="D7011" t="str">
            <v>Physical and Theoretical Chemistry can use cost centres in the range of DN0000 - DN9998</v>
          </cell>
        </row>
        <row r="7012">
          <cell r="A7012" t="str">
            <v>OX</v>
          </cell>
          <cell r="B7012" t="str">
            <v>OX INV Maintenance - PTCL</v>
          </cell>
          <cell r="C7012" t="str">
            <v>INV - DN1</v>
          </cell>
          <cell r="D7012" t="str">
            <v>Physical and Theoretical Chemistry can use cost centres in the range of DN0000 - DN9998</v>
          </cell>
        </row>
        <row r="7013">
          <cell r="A7013" t="str">
            <v>OX</v>
          </cell>
          <cell r="B7013" t="str">
            <v>OX INV Maintenance - PTCL</v>
          </cell>
          <cell r="C7013" t="str">
            <v>INV - DN1</v>
          </cell>
          <cell r="D7013" t="str">
            <v>Physical and Theoretical Chemistry can use cost centres in the range of DN0000 - DN9998</v>
          </cell>
        </row>
        <row r="7014">
          <cell r="A7014" t="str">
            <v>OX</v>
          </cell>
          <cell r="B7014" t="str">
            <v>OX INV Maintenance - PTCL</v>
          </cell>
          <cell r="C7014" t="str">
            <v>INV - DN1</v>
          </cell>
          <cell r="D7014" t="str">
            <v>Physical and Theoretical Chemistry can use cost centres in the range of DN0000 - DN9998</v>
          </cell>
        </row>
        <row r="7015">
          <cell r="A7015" t="str">
            <v>OX</v>
          </cell>
          <cell r="B7015" t="str">
            <v>OX INV Maintenance - PTCL</v>
          </cell>
          <cell r="C7015" t="str">
            <v>INV - DN1</v>
          </cell>
          <cell r="D7015" t="str">
            <v>Physical and Theoretical Chemistry can use cost centres in the range of DN0000 - DN9998</v>
          </cell>
        </row>
        <row r="7016">
          <cell r="A7016" t="str">
            <v>OX</v>
          </cell>
          <cell r="B7016" t="str">
            <v>OX INV Maintenance - PTCL</v>
          </cell>
          <cell r="C7016" t="str">
            <v>INV - DN1</v>
          </cell>
          <cell r="D7016" t="str">
            <v>Physical and Theoretical Chemistry can use cost centres in the range of DN0000 - DN9998</v>
          </cell>
        </row>
        <row r="7017">
          <cell r="A7017" t="str">
            <v>OX</v>
          </cell>
          <cell r="B7017" t="str">
            <v>OX INV Maintenance - Wellcome Trust CHG</v>
          </cell>
          <cell r="C7017" t="str">
            <v>INV - H5</v>
          </cell>
          <cell r="D7017" t="str">
            <v>Welcome Trust Centre can use cost centre in the range of H50000-H59998</v>
          </cell>
        </row>
        <row r="7018">
          <cell r="A7018" t="str">
            <v>OX</v>
          </cell>
          <cell r="B7018" t="str">
            <v>OX INV Maintenance - WIMM</v>
          </cell>
          <cell r="C7018" t="str">
            <v>INV - H8</v>
          </cell>
          <cell r="D7018" t="str">
            <v>Molecular Medicine can use only cost centres in the range of: H80000-H89998, HN0000, HB5950</v>
          </cell>
        </row>
        <row r="7019">
          <cell r="A7019" t="str">
            <v>OX</v>
          </cell>
          <cell r="B7019" t="str">
            <v>OX INV Maintenance - WIMM</v>
          </cell>
          <cell r="C7019" t="str">
            <v>INV - H8</v>
          </cell>
          <cell r="D7019" t="str">
            <v>Molecular Medicine can use only cost centres in the range of: H80000-H89998, HN0000, HB5950</v>
          </cell>
        </row>
        <row r="7020">
          <cell r="A7020" t="str">
            <v>OX</v>
          </cell>
          <cell r="B7020" t="str">
            <v>OX INV Maintenance - Zoology</v>
          </cell>
          <cell r="C7020" t="str">
            <v>INV - AT1</v>
          </cell>
          <cell r="D7020" t="str">
            <v>Zoology can use their cost centres AT0000-AT9998, Nutfiled Dept HB0000, PAediatrics HN0000, Exp.Psychology CQ0000, Biomedical Services AP0000</v>
          </cell>
        </row>
        <row r="7021">
          <cell r="A7021" t="str">
            <v>OX</v>
          </cell>
          <cell r="B7021" t="str">
            <v>OX INV Maintenance - Zoology</v>
          </cell>
          <cell r="C7021" t="str">
            <v>INV - AT1</v>
          </cell>
          <cell r="D7021" t="str">
            <v>Zoology can use their cost centres AT0000-AT9998, Nutfiled Dept HB0000, PAediatrics HN0000, Exp.Psychology CQ0000, Biomedical Services AP0000</v>
          </cell>
        </row>
        <row r="7022">
          <cell r="A7022" t="str">
            <v>OX</v>
          </cell>
          <cell r="B7022" t="str">
            <v>OX INV Maintenance - Zoology</v>
          </cell>
          <cell r="C7022" t="str">
            <v>INV - AT1</v>
          </cell>
          <cell r="D7022" t="str">
            <v>Zoology can use their cost centres AT0000-AT9998, Nutfiled Dept HB0000, PAediatrics HN0000, Exp.Psychology CQ0000, Biomedical Services AP0000</v>
          </cell>
        </row>
        <row r="7023">
          <cell r="A7023" t="str">
            <v>OX</v>
          </cell>
          <cell r="B7023" t="str">
            <v>OX INV Maintenance - Zoology</v>
          </cell>
          <cell r="C7023" t="str">
            <v>INV - AT1</v>
          </cell>
          <cell r="D7023" t="str">
            <v>Zoology can use their cost centres AT0000-AT9998, Nutfiled Dept HB0000, PAediatrics HN0000, Exp.Psychology CQ0000, Biomedical Services AP0000</v>
          </cell>
        </row>
        <row r="7024">
          <cell r="A7024" t="str">
            <v>OX</v>
          </cell>
          <cell r="B7024" t="str">
            <v>OX INV Maintenance - Zoology</v>
          </cell>
          <cell r="C7024" t="str">
            <v>INV - AT1</v>
          </cell>
          <cell r="D7024" t="str">
            <v>Zoology can use their cost centres AT0000-AT9998, Nutfiled Dept HB0000, PAediatrics HN0000, Exp.Psychology CQ0000, Biomedical Services AP0000</v>
          </cell>
        </row>
        <row r="7025">
          <cell r="A7025" t="str">
            <v>OX</v>
          </cell>
          <cell r="B7025" t="str">
            <v>OX INV Maintenance - Zoology</v>
          </cell>
          <cell r="C7025" t="str">
            <v>INV - AT1</v>
          </cell>
          <cell r="D7025" t="str">
            <v>Zoology can use their cost centres AT0000-AT9998, Nutfiled Dept HB0000, PAediatrics HN0000, Exp.Psychology CQ0000, Biomedical Services AP0000</v>
          </cell>
        </row>
        <row r="7026">
          <cell r="A7026" t="str">
            <v>OX</v>
          </cell>
          <cell r="B7026" t="str">
            <v>OX INV Shops - Biochemistry</v>
          </cell>
          <cell r="C7026" t="str">
            <v>INV - AL1</v>
          </cell>
          <cell r="D7026" t="str">
            <v>Biochemistry can use their own cost centres (AL0000-AL9998),Physiology AS0000, Physics DE0000</v>
          </cell>
        </row>
        <row r="7027">
          <cell r="A7027" t="str">
            <v>OX</v>
          </cell>
          <cell r="B7027" t="str">
            <v>OX INV Shops - Biochemistry</v>
          </cell>
          <cell r="C7027" t="str">
            <v>INV - AL1</v>
          </cell>
          <cell r="D7027" t="str">
            <v>Biochemistry can use their own cost centres (AL0000-AL9998),Physiology AS0000, Physics DE0000</v>
          </cell>
        </row>
        <row r="7028">
          <cell r="A7028" t="str">
            <v>OX</v>
          </cell>
          <cell r="B7028" t="str">
            <v>OX INV Shops - Biochemistry</v>
          </cell>
          <cell r="C7028" t="str">
            <v>INV - AL1</v>
          </cell>
          <cell r="D7028" t="str">
            <v>Biochemistry can use their own cost centres (AL0000-AL9998),Physiology AS0000, Physics DE0000</v>
          </cell>
        </row>
        <row r="7029">
          <cell r="A7029" t="str">
            <v>OX</v>
          </cell>
          <cell r="B7029" t="str">
            <v>OX INV Shops - Central Stores</v>
          </cell>
          <cell r="C7029" t="str">
            <v>INV - KH1</v>
          </cell>
          <cell r="D7029" t="str">
            <v>Central Stores can use following cost centres: KH0000-KH9998, JX0000-JX9998, KB0000-KB9998, KM0000-KM9998, KN0000-KN9998, KR0000-KR9998, KW0000-KW9998, KF0000-KF9998, KA0000-KA9998,GL0000-GL9998,  KH0100.</v>
          </cell>
        </row>
        <row r="7030">
          <cell r="A7030" t="str">
            <v>OX</v>
          </cell>
          <cell r="B7030" t="str">
            <v>OX INV Shops - Central Stores</v>
          </cell>
          <cell r="C7030" t="str">
            <v>INV - KH1</v>
          </cell>
          <cell r="D7030" t="str">
            <v>Central Stores can use following cost centres: KH0000-KH9998, JX0000-JX9998, KB0000-KB9998, KM0000-KM9998, KN0000-KN9998, KR0000-KR9998, KW0000-KW9998, KF0000-KF9998, KA0000-KA9998,GL0000-GL9998,  KH0100.</v>
          </cell>
        </row>
        <row r="7031">
          <cell r="A7031" t="str">
            <v>OX</v>
          </cell>
          <cell r="B7031" t="str">
            <v>OX INV Shops - Central Stores</v>
          </cell>
          <cell r="C7031" t="str">
            <v>INV - KH1</v>
          </cell>
          <cell r="D7031" t="str">
            <v>Central Stores can use following cost centres: KH0000-KH9998, JX0000-JX9998, KB0000-KB9998, KM0000-KM9998, KN0000-KN9998, KR0000-KR9998, KW0000-KW9998, KF0000-KF9998, KA0000-KA9998,GL0000-GL9998,  KH0100.</v>
          </cell>
        </row>
        <row r="7032">
          <cell r="A7032" t="str">
            <v>OX</v>
          </cell>
          <cell r="B7032" t="str">
            <v>OX INV Shops - Central Stores</v>
          </cell>
          <cell r="C7032" t="str">
            <v>INV - KH1</v>
          </cell>
          <cell r="D7032" t="str">
            <v>Central Stores can use following cost centres: KH0000-KH9998, JX0000-JX9998, KB0000-KB9998, KM0000-KM9998, KN0000-KN9998, KR0000-KR9998, KW0000-KW9998, KF0000-KF9998, KA0000-KA9998,GL0000-GL9998,  KH0100.</v>
          </cell>
        </row>
        <row r="7033">
          <cell r="A7033" t="str">
            <v>OX</v>
          </cell>
          <cell r="B7033" t="str">
            <v>OX INV Shops - Central Stores</v>
          </cell>
          <cell r="C7033" t="str">
            <v>INV - KH1</v>
          </cell>
          <cell r="D7033" t="str">
            <v>Central Stores can use following cost centres: KH0000-KH9998, JX0000-JX9998, KB0000-KB9998, KM0000-KM9998, KN0000-KN9998, KR0000-KR9998, KW0000-KW9998, KF0000-KF9998, KA0000-KA9998,GL0000-GL9998,  KH0100.</v>
          </cell>
        </row>
        <row r="7034">
          <cell r="A7034" t="str">
            <v>OX</v>
          </cell>
          <cell r="B7034" t="str">
            <v>OX INV Shops - Central Stores</v>
          </cell>
          <cell r="C7034" t="str">
            <v>INV - KH1</v>
          </cell>
          <cell r="D7034" t="str">
            <v>Central Stores can use following cost centres: KH0000-KH9998, JX0000-JX9998, KB0000-KB9998, KM0000-KM9998, KN0000-KN9998, KR0000-KR9998, KW0000-KW9998, KF0000-KF9998, KA0000-KA9998,GL0000-GL9998,  KH0100.</v>
          </cell>
        </row>
        <row r="7035">
          <cell r="A7035" t="str">
            <v>OX</v>
          </cell>
          <cell r="B7035" t="str">
            <v>OX INV Shops - Central Stores</v>
          </cell>
          <cell r="C7035" t="str">
            <v>INV - KH1</v>
          </cell>
          <cell r="D7035" t="str">
            <v>Central Stores can use following cost centres: KH0000-KH9998, JX0000-JX9998, KB0000-KB9998, KM0000-KM9998, KN0000-KN9998, KR0000-KR9998, KW0000-KW9998, KF0000-KF9998, KA0000-KA9998,GL0000-GL9998,  KH0100.</v>
          </cell>
        </row>
        <row r="7036">
          <cell r="A7036" t="str">
            <v>OX</v>
          </cell>
          <cell r="B7036" t="str">
            <v>OX INV Shops - Central Stores</v>
          </cell>
          <cell r="C7036" t="str">
            <v>INV - KH1</v>
          </cell>
          <cell r="D7036" t="str">
            <v>Central Stores can use following cost centres: KH0000-KH9998, JX0000-JX9998, KB0000-KB9998, KM0000-KM9998, KN0000-KN9998, KR0000-KR9998, KW0000-KW9998, KF0000-KF9998, KA0000-KA9998,GL0000-GL9998,  KH0100.</v>
          </cell>
        </row>
        <row r="7037">
          <cell r="A7037" t="str">
            <v>OX</v>
          </cell>
          <cell r="B7037" t="str">
            <v>OX INV Shops - Central Stores</v>
          </cell>
          <cell r="C7037" t="str">
            <v>INV - KH1</v>
          </cell>
          <cell r="D7037" t="str">
            <v>Central Stores can use following cost centres: KH0000-KH9998, JX0000-JX9998, KB0000-KB9998, KM0000-KM9998, KN0000-KN9998, KR0000-KR9998, KW0000-KW9998, KF0000-KF9998, KA0000-KA9998,GL0000-GL9998,  KH0100.</v>
          </cell>
        </row>
        <row r="7038">
          <cell r="A7038" t="str">
            <v>OX</v>
          </cell>
          <cell r="B7038" t="str">
            <v>OX INV Shops - Central Stores</v>
          </cell>
          <cell r="C7038" t="str">
            <v>INV - KH1</v>
          </cell>
          <cell r="D7038" t="str">
            <v>Central Stores can use following cost centres: KH0000-KH9998, JX0000-JX9998, KB0000-KB9998, KM0000-KM9998, KN0000-KN9998, KR0000-KR9998, KW0000-KW9998, KF0000-KF9998, KA0000-KA9998,GL0000-GL9998,  KH0100.</v>
          </cell>
        </row>
        <row r="7039">
          <cell r="A7039" t="str">
            <v>OX</v>
          </cell>
          <cell r="B7039" t="str">
            <v>OX INV Shops - Central Stores</v>
          </cell>
          <cell r="C7039" t="str">
            <v>INV - KH1</v>
          </cell>
          <cell r="D7039" t="str">
            <v>Central Stores can use following cost centres: KH0000-KH9998, JX0000-JX9998, KB0000-KB9998, KM0000-KM9998, KN0000-KN9998, KR0000-KR9998, KW0000-KW9998, KF0000-KF9998, KA0000-KA9998,GL0000-GL9998,  KH0100.</v>
          </cell>
        </row>
        <row r="7040">
          <cell r="A7040" t="str">
            <v>OX</v>
          </cell>
          <cell r="B7040" t="str">
            <v>OX INV Shops - DLO</v>
          </cell>
          <cell r="C7040" t="str">
            <v>INV - JW1</v>
          </cell>
          <cell r="D7040" t="str">
            <v>Oxford University Estates Directorate - DLO can use the following cost centres: JW0000-JW9998</v>
          </cell>
        </row>
        <row r="7041">
          <cell r="A7041" t="str">
            <v>OX</v>
          </cell>
          <cell r="B7041" t="str">
            <v>OX INV Shops - Dunn School of Pathology</v>
          </cell>
          <cell r="C7041" t="str">
            <v>INV - BV1</v>
          </cell>
          <cell r="D7041" t="str">
            <v>Dunn School of Pathology can use only cost centres in the range of: BV0000-BV9998</v>
          </cell>
        </row>
        <row r="7042">
          <cell r="A7042" t="str">
            <v>OX</v>
          </cell>
          <cell r="B7042" t="str">
            <v>OX INV Shops - Engineering</v>
          </cell>
          <cell r="C7042" t="str">
            <v>INV - DF1</v>
          </cell>
          <cell r="D7042" t="str">
            <v>Engineering Science can only use cost centres in the range of: DF0000-DF9998</v>
          </cell>
        </row>
        <row r="7043">
          <cell r="A7043" t="str">
            <v>OX</v>
          </cell>
          <cell r="B7043" t="str">
            <v>OX INV Shops - Human Anatomy</v>
          </cell>
          <cell r="C7043" t="str">
            <v>INV - BQ1</v>
          </cell>
          <cell r="D7043" t="str">
            <v>Human Anathomy &amp; Genetics can only use cost centres in the range of: BQ0000-BQ9998</v>
          </cell>
        </row>
        <row r="7044">
          <cell r="A7044" t="str">
            <v>OX</v>
          </cell>
          <cell r="B7044" t="str">
            <v>OX INV Shops - Human Anatomy</v>
          </cell>
          <cell r="C7044" t="str">
            <v>INV - BQ1</v>
          </cell>
          <cell r="D7044" t="str">
            <v>Human Anathomy &amp; Genetics can only use cost centres in the range of: BQ0000-BQ9998</v>
          </cell>
        </row>
        <row r="7045">
          <cell r="A7045" t="str">
            <v>OX</v>
          </cell>
          <cell r="B7045" t="str">
            <v>OX INV Shops - Materials</v>
          </cell>
          <cell r="C7045" t="str">
            <v>INV - DJ1</v>
          </cell>
          <cell r="D7045" t="str">
            <v>Materials can only use cost centres in the range of: DJ0000-DJ9998</v>
          </cell>
        </row>
        <row r="7046">
          <cell r="A7046" t="str">
            <v>OX</v>
          </cell>
          <cell r="B7046" t="str">
            <v>OX INV Shops - Physics</v>
          </cell>
          <cell r="C7046" t="str">
            <v>INV - DE1</v>
          </cell>
          <cell r="D7046" t="str">
            <v>Physics can only use cost centres in the range of: DE0000-DE9998, DK0000-DK9998, DL0000-DL9998, DR0000-DR9998, DT0000-DT9998, DU0000-DU9998</v>
          </cell>
        </row>
        <row r="7047">
          <cell r="A7047" t="str">
            <v>OX</v>
          </cell>
          <cell r="B7047" t="str">
            <v>OX INV Shops - Physics</v>
          </cell>
          <cell r="C7047" t="str">
            <v>INV - DE1</v>
          </cell>
          <cell r="D7047" t="str">
            <v>Physics can only use cost centres in the range of: DE0000-DE9998, DK0000-DK9998, DL0000-DL9998, DR0000-DR9998, DT0000-DT9998, DU0000-DU9998</v>
          </cell>
        </row>
        <row r="7048">
          <cell r="A7048" t="str">
            <v>OX</v>
          </cell>
          <cell r="B7048" t="str">
            <v>OX INV Shops - Physics</v>
          </cell>
          <cell r="C7048" t="str">
            <v>INV - DE1</v>
          </cell>
          <cell r="D7048" t="str">
            <v>Physics can only use cost centres in the range of: DE0000-DE9998, DK0000-DK9998, DL0000-DL9998, DR0000-DR9998, DT0000-DT9998, DU0000-DU9998</v>
          </cell>
        </row>
        <row r="7049">
          <cell r="A7049" t="str">
            <v>OX</v>
          </cell>
          <cell r="B7049" t="str">
            <v>OX INV Shops - Physics</v>
          </cell>
          <cell r="C7049" t="str">
            <v>INV - DE1</v>
          </cell>
          <cell r="D7049" t="str">
            <v>Physics can only use cost centres in the range of: DE0000-DE9998, DK0000-DK9998, DL0000-DL9998, DR0000-DR9998, DT0000-DT9998, DU0000-DU9998</v>
          </cell>
        </row>
        <row r="7050">
          <cell r="A7050" t="str">
            <v>OX</v>
          </cell>
          <cell r="B7050" t="str">
            <v>OX INV Shops - Physics</v>
          </cell>
          <cell r="C7050" t="str">
            <v>INV - DE1</v>
          </cell>
          <cell r="D7050" t="str">
            <v>Physics can only use cost centres in the range of: DE0000-DE9998, DK0000-DK9998, DL0000-DL9998, DR0000-DR9998, DT0000-DT9998, DU0000-DU9998</v>
          </cell>
        </row>
        <row r="7051">
          <cell r="A7051" t="str">
            <v>OX</v>
          </cell>
          <cell r="B7051" t="str">
            <v>OX INV Shops - Physics</v>
          </cell>
          <cell r="C7051" t="str">
            <v>INV - DE1</v>
          </cell>
          <cell r="D7051" t="str">
            <v>Physics can only use cost centres in the range of: DE0000-DE9998, DK0000-DK9998, DL0000-DL9998, DR0000-DR9998, DT0000-DT9998, DU0000-DU9998</v>
          </cell>
        </row>
        <row r="7052">
          <cell r="A7052" t="str">
            <v>OX</v>
          </cell>
          <cell r="B7052" t="str">
            <v>OX INV Shops - Plant Sciences</v>
          </cell>
          <cell r="C7052" t="str">
            <v>INV - AP1</v>
          </cell>
          <cell r="D7052" t="str">
            <v>Plant Sciences can use the following cost centres: AP0000-AP9998</v>
          </cell>
        </row>
        <row r="7053">
          <cell r="A7053" t="str">
            <v>OX</v>
          </cell>
          <cell r="B7053" t="str">
            <v>OX INV Shops - Wellcome Trust CHG</v>
          </cell>
          <cell r="C7053" t="str">
            <v>INV - H5</v>
          </cell>
          <cell r="D7053" t="str">
            <v>Welcome Trust Centre can use cost centre in the range of H50000-H59998</v>
          </cell>
        </row>
        <row r="7054">
          <cell r="A7054" t="str">
            <v>OX</v>
          </cell>
          <cell r="B7054" t="str">
            <v>OX INV Shops - WIMM</v>
          </cell>
          <cell r="C7054" t="str">
            <v>INV - H8</v>
          </cell>
          <cell r="D7054" t="str">
            <v>Molecular Medicine can use only cost centres in the range of: H80000-H89998, HN0000, HB5950</v>
          </cell>
        </row>
        <row r="7055">
          <cell r="A7055" t="str">
            <v>OX</v>
          </cell>
          <cell r="B7055" t="str">
            <v>OX INV Shops - WIMM</v>
          </cell>
          <cell r="C7055" t="str">
            <v>INV - H8</v>
          </cell>
          <cell r="D7055" t="str">
            <v>Molecular Medicine can use only cost centres in the range of: H80000-H89998, HN0000, HB5950</v>
          </cell>
        </row>
        <row r="7056">
          <cell r="A7056" t="str">
            <v>OX</v>
          </cell>
          <cell r="B7056" t="str">
            <v>OX INV Shops - Zoology</v>
          </cell>
          <cell r="C7056" t="str">
            <v>INV - AT1</v>
          </cell>
          <cell r="D7056" t="str">
            <v>Zoology can use their cost centres AT0000-AT9998, Nutfiled Dept HB0000, PAediatrics HN0000, Exp.Psychology CQ0000, Biomedical Services AP0000</v>
          </cell>
        </row>
        <row r="7057">
          <cell r="A7057" t="str">
            <v>OX</v>
          </cell>
          <cell r="B7057" t="str">
            <v>OX INV Shops - Zoology</v>
          </cell>
          <cell r="C7057" t="str">
            <v>INV - AT1</v>
          </cell>
          <cell r="D7057" t="str">
            <v>Zoology can use their cost centres AT0000-AT9998, Nutfiled Dept HB0000, PAediatrics HN0000, Exp.Psychology CQ0000, Biomedical Services AP0000</v>
          </cell>
        </row>
        <row r="7058">
          <cell r="A7058" t="str">
            <v>OX</v>
          </cell>
          <cell r="B7058" t="str">
            <v>OX INV Shops - Zoology</v>
          </cell>
          <cell r="C7058" t="str">
            <v>INV - AT1</v>
          </cell>
          <cell r="D7058" t="str">
            <v>Zoology can use their cost centres AT0000-AT9998, Nutfiled Dept HB0000, PAediatrics HN0000, Exp.Psychology CQ0000, Biomedical Services AP0000</v>
          </cell>
        </row>
        <row r="7059">
          <cell r="A7059" t="str">
            <v>OX</v>
          </cell>
          <cell r="B7059" t="str">
            <v>OX INV Shops - Zoology</v>
          </cell>
          <cell r="C7059" t="str">
            <v>INV - AT1</v>
          </cell>
          <cell r="D7059" t="str">
            <v>Zoology can use their cost centres AT0000-AT9998, Nutfiled Dept HB0000, PAediatrics HN0000, Exp.Psychology CQ0000, Biomedical Services AP0000</v>
          </cell>
        </row>
        <row r="7060">
          <cell r="A7060" t="str">
            <v>OX</v>
          </cell>
          <cell r="B7060" t="str">
            <v>OX INV Shops - Zoology</v>
          </cell>
          <cell r="C7060" t="str">
            <v>INV - AT1</v>
          </cell>
          <cell r="D7060" t="str">
            <v>Zoology can use their cost centres AT0000-AT9998, Nutfiled Dept HB0000, PAediatrics HN0000, Exp.Psychology CQ0000, Biomedical Services AP0000</v>
          </cell>
        </row>
        <row r="7061">
          <cell r="A7061" t="str">
            <v>OX</v>
          </cell>
          <cell r="B7061" t="str">
            <v>OX INV Shops - Zoology</v>
          </cell>
          <cell r="C7061" t="str">
            <v>INV - AT1</v>
          </cell>
          <cell r="D7061" t="str">
            <v>Zoology can use their cost centres AT0000-AT9998, Nutfiled Dept HB0000, PAediatrics HN0000, Exp.Psychology CQ0000, Biomedical Services AP0000</v>
          </cell>
        </row>
        <row r="7062">
          <cell r="A7062" t="str">
            <v>OX</v>
          </cell>
          <cell r="B7062" t="str">
            <v>OX INV Stock Locators</v>
          </cell>
          <cell r="C7062" t="str">
            <v>Inventory</v>
          </cell>
          <cell r="D7062" t="str">
            <v>No Security Rule Assigned (Full Access)</v>
          </cell>
        </row>
        <row r="7063">
          <cell r="A7063" t="str">
            <v>OX</v>
          </cell>
          <cell r="B7063" t="str">
            <v>OX INV Stock Locators - CRL</v>
          </cell>
          <cell r="C7063" t="str">
            <v>INV - DW1</v>
          </cell>
          <cell r="D7063" t="str">
            <v>Chemistry Research Labaratory can view only these cost centres: DW0000-DW9998, DN0000-DN9998, DP0000-DP9998, DH0000-DH9998, DM0000-DM9998.</v>
          </cell>
        </row>
        <row r="7064">
          <cell r="A7064" t="str">
            <v>OX</v>
          </cell>
          <cell r="B7064" t="str">
            <v>OX INV Stock Locators - CRL</v>
          </cell>
          <cell r="C7064" t="str">
            <v>INV - DW1</v>
          </cell>
          <cell r="D7064" t="str">
            <v>Chemistry Research Labaratory can view only these cost centres: DW0000-DW9998, DN0000-DN9998, DP0000-DP9998, DH0000-DH9998, DM0000-DM9998.</v>
          </cell>
        </row>
        <row r="7065">
          <cell r="A7065" t="str">
            <v>OX</v>
          </cell>
          <cell r="B7065" t="str">
            <v>OX INV Stock Locators - CRL</v>
          </cell>
          <cell r="C7065" t="str">
            <v>INV - DW1</v>
          </cell>
          <cell r="D7065" t="str">
            <v>Chemistry Research Labaratory can view only these cost centres: DW0000-DW9998, DN0000-DN9998, DP0000-DP9998, DH0000-DH9998, DM0000-DM9998.</v>
          </cell>
        </row>
        <row r="7066">
          <cell r="A7066" t="str">
            <v>OX</v>
          </cell>
          <cell r="B7066" t="str">
            <v>OX INV Stock Locators - CRL</v>
          </cell>
          <cell r="C7066" t="str">
            <v>INV - DW1</v>
          </cell>
          <cell r="D7066" t="str">
            <v>Chemistry Research Labaratory can view only these cost centres: DW0000-DW9998, DN0000-DN9998, DP0000-DP9998, DH0000-DH9998, DM0000-DM9998.</v>
          </cell>
        </row>
        <row r="7067">
          <cell r="A7067" t="str">
            <v>OX</v>
          </cell>
          <cell r="B7067" t="str">
            <v>OX INV Stock Locators - CRL</v>
          </cell>
          <cell r="C7067" t="str">
            <v>INV - DW1</v>
          </cell>
          <cell r="D7067" t="str">
            <v>Chemistry Research Labaratory can view only these cost centres: DW0000-DW9998, DN0000-DN9998, DP0000-DP9998, DH0000-DH9998, DM0000-DM9998.</v>
          </cell>
        </row>
        <row r="7068">
          <cell r="A7068" t="str">
            <v>OX</v>
          </cell>
          <cell r="B7068" t="str">
            <v>OX INV Stock Locators - CRL</v>
          </cell>
          <cell r="C7068" t="str">
            <v>INV - DW1</v>
          </cell>
          <cell r="D7068" t="str">
            <v>Chemistry Research Labaratory can view only these cost centres: DW0000-DW9998, DN0000-DN9998, DP0000-DP9998, DH0000-DH9998, DM0000-DM9998.</v>
          </cell>
        </row>
        <row r="7069">
          <cell r="A7069" t="str">
            <v>OX</v>
          </cell>
          <cell r="B7069" t="str">
            <v>OX INV Stock Locators - Inorganic Chemistry - DO NOT USE</v>
          </cell>
          <cell r="C7069" t="str">
            <v>INV - DH1</v>
          </cell>
          <cell r="D7069" t="str">
            <v>Inorganic Chemistry can use their own cost centres (DH0000-DH9998) and Chemistry Central (DP0000-DP9999)</v>
          </cell>
        </row>
        <row r="7070">
          <cell r="A7070" t="str">
            <v>OX</v>
          </cell>
          <cell r="B7070" t="str">
            <v>OX INV Stock Locators - Inorganic Chemistry - DO NOT USE</v>
          </cell>
          <cell r="C7070" t="str">
            <v>INV - DH1</v>
          </cell>
          <cell r="D7070" t="str">
            <v>Inorganic Chemistry can use their own cost centres (DH0000-DH9998) and Chemistry Central (DP0000-DP9999)</v>
          </cell>
        </row>
        <row r="7071">
          <cell r="A7071" t="str">
            <v>OX</v>
          </cell>
          <cell r="B7071" t="str">
            <v>OX INV Stock Locators - Inorganic Chemistry - DO NOT USE</v>
          </cell>
          <cell r="C7071" t="str">
            <v>INV - DH1</v>
          </cell>
          <cell r="D7071" t="str">
            <v>Inorganic Chemistry can use their own cost centres (DH0000-DH9998) and Chemistry Central (DP0000-DP9999)</v>
          </cell>
        </row>
        <row r="7072">
          <cell r="A7072" t="str">
            <v>OX</v>
          </cell>
          <cell r="B7072" t="str">
            <v>OX INV Stock Locators - Inorganic Chemistry - DO NOT USE</v>
          </cell>
          <cell r="C7072" t="str">
            <v>INV - DH1</v>
          </cell>
          <cell r="D7072" t="str">
            <v>Inorganic Chemistry can use their own cost centres (DH0000-DH9998) and Chemistry Central (DP0000-DP9999)</v>
          </cell>
        </row>
        <row r="7073">
          <cell r="A7073" t="str">
            <v>OX</v>
          </cell>
          <cell r="B7073" t="str">
            <v>OX INV Stock Locators - Inorganic Chemistry - DO NOT USE</v>
          </cell>
          <cell r="C7073" t="str">
            <v>INV - DH1</v>
          </cell>
          <cell r="D7073" t="str">
            <v>Inorganic Chemistry can use their own cost centres (DH0000-DH9998) and Chemistry Central (DP0000-DP9999)</v>
          </cell>
        </row>
        <row r="7074">
          <cell r="A7074" t="str">
            <v>OX</v>
          </cell>
          <cell r="B7074" t="str">
            <v>OX INV Stock Locators - Inorganic Chemistry - DO NOT USE</v>
          </cell>
          <cell r="C7074" t="str">
            <v>INV - DH1</v>
          </cell>
          <cell r="D7074" t="str">
            <v>Inorganic Chemistry can use their own cost centres (DH0000-DH9998) and Chemistry Central (DP0000-DP9999)</v>
          </cell>
        </row>
        <row r="7075">
          <cell r="A7075" t="str">
            <v>OX</v>
          </cell>
          <cell r="B7075" t="str">
            <v>OX INV Stock Locators - Inorganic Chemistry - DO NOT USE</v>
          </cell>
          <cell r="C7075" t="str">
            <v>INV - DH1</v>
          </cell>
          <cell r="D7075" t="str">
            <v>Inorganic Chemistry can use their own cost centres (DH0000-DH9998) and Chemistry Central (DP0000-DP9999)</v>
          </cell>
        </row>
        <row r="7076">
          <cell r="A7076" t="str">
            <v>OX</v>
          </cell>
          <cell r="B7076" t="str">
            <v>OX INV Stock Locators - PTCL</v>
          </cell>
          <cell r="C7076" t="str">
            <v>INV - DN1</v>
          </cell>
          <cell r="D7076" t="str">
            <v>Physical and Theoretical Chemistry can use cost centres in the range of DN0000 - DN9998</v>
          </cell>
        </row>
        <row r="7077">
          <cell r="A7077" t="str">
            <v>OX</v>
          </cell>
          <cell r="B7077" t="str">
            <v>OX INV Stock Locators - PTCL</v>
          </cell>
          <cell r="C7077" t="str">
            <v>INV - DN1</v>
          </cell>
          <cell r="D7077" t="str">
            <v>Physical and Theoretical Chemistry can use cost centres in the range of DN0000 - DN9998</v>
          </cell>
        </row>
        <row r="7078">
          <cell r="A7078" t="str">
            <v>OX</v>
          </cell>
          <cell r="B7078" t="str">
            <v>OX INV Stock Locators - PTCL</v>
          </cell>
          <cell r="C7078" t="str">
            <v>INV - DN1</v>
          </cell>
          <cell r="D7078" t="str">
            <v>Physical and Theoretical Chemistry can use cost centres in the range of DN0000 - DN9998</v>
          </cell>
        </row>
        <row r="7079">
          <cell r="A7079" t="str">
            <v>OX</v>
          </cell>
          <cell r="B7079" t="str">
            <v>OX INV Stock Locators - PTCL</v>
          </cell>
          <cell r="C7079" t="str">
            <v>INV - DN1</v>
          </cell>
          <cell r="D7079" t="str">
            <v>Physical and Theoretical Chemistry can use cost centres in the range of DN0000 - DN9998</v>
          </cell>
        </row>
        <row r="7080">
          <cell r="A7080" t="str">
            <v>OX</v>
          </cell>
          <cell r="B7080" t="str">
            <v>OX INV Stock Locators - PTCL</v>
          </cell>
          <cell r="C7080" t="str">
            <v>INV - DN1</v>
          </cell>
          <cell r="D7080" t="str">
            <v>Physical and Theoretical Chemistry can use cost centres in the range of DN0000 - DN9998</v>
          </cell>
        </row>
        <row r="7081">
          <cell r="A7081" t="str">
            <v>OX</v>
          </cell>
          <cell r="B7081" t="str">
            <v>OX INV Stock Locators - PTCL</v>
          </cell>
          <cell r="C7081" t="str">
            <v>INV - DN1</v>
          </cell>
          <cell r="D7081" t="str">
            <v>Physical and Theoretical Chemistry can use cost centres in the range of DN0000 - DN9998</v>
          </cell>
        </row>
        <row r="7082">
          <cell r="A7082" t="str">
            <v>OX</v>
          </cell>
          <cell r="B7082" t="str">
            <v>OX Inventory Super User</v>
          </cell>
          <cell r="C7082" t="str">
            <v>Inventory</v>
          </cell>
          <cell r="D7082" t="str">
            <v>No Security Rule Assigned (Full Access)</v>
          </cell>
        </row>
        <row r="7083">
          <cell r="A7083" t="str">
            <v>OX</v>
          </cell>
          <cell r="B7083" t="str">
            <v>OX iProcurement</v>
          </cell>
          <cell r="C7083" t="str">
            <v>Self-Service Web Applications</v>
          </cell>
          <cell r="D7083" t="str">
            <v>No Security Rule Assigned (Full Access)</v>
          </cell>
        </row>
        <row r="7084">
          <cell r="A7084" t="str">
            <v>OX</v>
          </cell>
          <cell r="B7084" t="str">
            <v>OX Item Maintenance Central Finance</v>
          </cell>
          <cell r="C7084" t="str">
            <v>Inventory</v>
          </cell>
          <cell r="D7084" t="str">
            <v>No Security Rule Assigned (Full Access)</v>
          </cell>
        </row>
        <row r="7085">
          <cell r="A7085" t="str">
            <v>OX</v>
          </cell>
          <cell r="B7085" t="str">
            <v>OX Order Management Super User</v>
          </cell>
          <cell r="C7085" t="str">
            <v>Order Management</v>
          </cell>
          <cell r="D7085" t="str">
            <v>No Security Rule Assigned (Full Access)</v>
          </cell>
        </row>
        <row r="7086">
          <cell r="A7086" t="str">
            <v>OX</v>
          </cell>
          <cell r="B7086" t="str">
            <v>OX Purchasing Super User</v>
          </cell>
          <cell r="C7086" t="str">
            <v>Purchasing</v>
          </cell>
          <cell r="D7086" t="str">
            <v>No Security Rule Assigned (Full Access)</v>
          </cell>
        </row>
        <row r="7087">
          <cell r="A7087" t="str">
            <v>OX</v>
          </cell>
          <cell r="B7087" t="str">
            <v>OX R.HD Grants Accounting</v>
          </cell>
          <cell r="C7087" t="str">
            <v>Grants Accounting</v>
          </cell>
          <cell r="D7087" t="str">
            <v>No Security Rule Assigned (Full Access)</v>
          </cell>
        </row>
        <row r="7088">
          <cell r="A7088" t="str">
            <v>OX</v>
          </cell>
          <cell r="B7088" t="str">
            <v>OX R/HD Accounts Receivable</v>
          </cell>
          <cell r="C7088" t="str">
            <v>Receivables</v>
          </cell>
          <cell r="D7088" t="str">
            <v>No Security Rule Assigned (Full Access)</v>
          </cell>
        </row>
        <row r="7089">
          <cell r="A7089" t="str">
            <v>OX</v>
          </cell>
          <cell r="B7089" t="str">
            <v>OX R/HD General Ledger</v>
          </cell>
          <cell r="C7089" t="str">
            <v>General Ledger</v>
          </cell>
          <cell r="D7089" t="str">
            <v>No Security Rule Assigned (Full Access)</v>
          </cell>
        </row>
        <row r="7090">
          <cell r="A7090" t="str">
            <v>OX</v>
          </cell>
          <cell r="B7090" t="str">
            <v>OX R/HD Inventory</v>
          </cell>
          <cell r="C7090" t="str">
            <v>Inventory</v>
          </cell>
          <cell r="D7090" t="str">
            <v>No Security Rule Assigned (Full Access)</v>
          </cell>
        </row>
        <row r="7091">
          <cell r="A7091" t="str">
            <v>OX</v>
          </cell>
          <cell r="B7091" t="str">
            <v>OX R/HD Order Mangement</v>
          </cell>
          <cell r="C7091" t="str">
            <v>Order Management</v>
          </cell>
          <cell r="D7091" t="str">
            <v>No Security Rule Assigned (Full Access)</v>
          </cell>
        </row>
        <row r="7092">
          <cell r="A7092" t="str">
            <v>OX</v>
          </cell>
          <cell r="B7092" t="str">
            <v>OX Sched Accounts Payable</v>
          </cell>
          <cell r="C7092" t="str">
            <v>Payables</v>
          </cell>
          <cell r="D7092" t="str">
            <v>No Security Rule Assigned (Full Access)</v>
          </cell>
        </row>
        <row r="7093">
          <cell r="A7093" t="str">
            <v>OX</v>
          </cell>
          <cell r="B7093" t="str">
            <v>OX Sched Accounts Receivable</v>
          </cell>
          <cell r="C7093" t="str">
            <v>Receivables</v>
          </cell>
          <cell r="D7093" t="str">
            <v>No Security Rule Assigned (Full Access)</v>
          </cell>
        </row>
        <row r="7094">
          <cell r="A7094" t="str">
            <v>OX</v>
          </cell>
          <cell r="B7094" t="str">
            <v>OX Sched Cash Management</v>
          </cell>
          <cell r="C7094" t="str">
            <v>Cash Management</v>
          </cell>
          <cell r="D7094" t="str">
            <v>No Security Rule Assigned (Full Access)</v>
          </cell>
        </row>
        <row r="7095">
          <cell r="A7095" t="str">
            <v>OX</v>
          </cell>
          <cell r="B7095" t="str">
            <v>OX Sched General Ledger</v>
          </cell>
          <cell r="C7095" t="str">
            <v>General Ledger</v>
          </cell>
          <cell r="D7095" t="str">
            <v>No Security Rule Assigned (Full Access)</v>
          </cell>
        </row>
        <row r="7096">
          <cell r="A7096" t="str">
            <v>OX</v>
          </cell>
          <cell r="B7096" t="str">
            <v>OX Sched Grants Accounting</v>
          </cell>
          <cell r="C7096" t="str">
            <v>Grants Accounting</v>
          </cell>
          <cell r="D7096" t="str">
            <v>No Security Rule Assigned (Full Access)</v>
          </cell>
        </row>
        <row r="7097">
          <cell r="A7097" t="str">
            <v>OX</v>
          </cell>
          <cell r="B7097" t="str">
            <v>OX Sched Inventory</v>
          </cell>
          <cell r="C7097" t="str">
            <v>Inventory</v>
          </cell>
          <cell r="D7097" t="str">
            <v>No Security Rule Assigned (Full Access)</v>
          </cell>
        </row>
        <row r="7098">
          <cell r="A7098" t="str">
            <v>OX</v>
          </cell>
          <cell r="B7098" t="str">
            <v>OX Sched Order Management</v>
          </cell>
          <cell r="C7098" t="str">
            <v>Order Management</v>
          </cell>
          <cell r="D7098" t="str">
            <v>No Security Rule Assigned (Full Access)</v>
          </cell>
        </row>
        <row r="7099">
          <cell r="A7099" t="str">
            <v>OX</v>
          </cell>
          <cell r="B7099" t="str">
            <v>OX Sched Purchasing</v>
          </cell>
          <cell r="C7099" t="str">
            <v>Purchasing</v>
          </cell>
          <cell r="D7099" t="str">
            <v>No Security Rule Assigned (Full Access)</v>
          </cell>
        </row>
        <row r="7100">
          <cell r="A7100" t="str">
            <v>OX</v>
          </cell>
          <cell r="B7100" t="str">
            <v>OX Sched Treasury</v>
          </cell>
          <cell r="C7100" t="str">
            <v>Treasury</v>
          </cell>
          <cell r="D7100" t="str">
            <v>No Security Rule Assigned (Full Access)</v>
          </cell>
        </row>
        <row r="7101">
          <cell r="A7101" t="str">
            <v>OX</v>
          </cell>
          <cell r="B7101" t="str">
            <v>OX Shops - Ashmolean Museum</v>
          </cell>
          <cell r="C7101" t="str">
            <v>INV - ED1</v>
          </cell>
          <cell r="D7101" t="str">
            <v>Ashmolean Museum can use cost centres within the range of ED0000-ED9999</v>
          </cell>
        </row>
        <row r="7102">
          <cell r="A7102" t="str">
            <v>OX</v>
          </cell>
          <cell r="B7102" t="str">
            <v>OX Shops - Bodleian Library</v>
          </cell>
          <cell r="C7102" t="str">
            <v>INV - FB1</v>
          </cell>
          <cell r="D7102" t="str">
            <v>Only Bodleian Library can use cost centres in The range of FB0000-FB9999</v>
          </cell>
        </row>
        <row r="7103">
          <cell r="A7103" t="str">
            <v>OX</v>
          </cell>
          <cell r="B7103" t="str">
            <v>OX Shops - Computing Services</v>
          </cell>
          <cell r="C7103" t="str">
            <v>INV - EN1</v>
          </cell>
          <cell r="D7103" t="str">
            <v>Computing Services can use cost centres in The range of EN0000-EN9999</v>
          </cell>
        </row>
        <row r="7104">
          <cell r="A7104" t="str">
            <v>OX</v>
          </cell>
          <cell r="B7104" t="str">
            <v>OX Shops - Computing Services</v>
          </cell>
          <cell r="C7104" t="str">
            <v>INV - EN1</v>
          </cell>
          <cell r="D7104" t="str">
            <v>Computing Services can use cost centres in The range of EN0000-EN9999</v>
          </cell>
        </row>
        <row r="7105">
          <cell r="A7105" t="str">
            <v>OX</v>
          </cell>
          <cell r="B7105" t="str">
            <v>OX Shops - CRL</v>
          </cell>
          <cell r="C7105" t="str">
            <v>INV - DW1</v>
          </cell>
          <cell r="D7105" t="str">
            <v>Chemistry Research Labaratory can view only these cost centres: DW0000-DW9998, DN0000-DN9998, DP0000-DP9998, DH0000-DH9998, DM0000-DM9998.</v>
          </cell>
        </row>
        <row r="7106">
          <cell r="A7106" t="str">
            <v>OX</v>
          </cell>
          <cell r="B7106" t="str">
            <v>OX Shops - CRL</v>
          </cell>
          <cell r="C7106" t="str">
            <v>INV - DW1</v>
          </cell>
          <cell r="D7106" t="str">
            <v>Chemistry Research Labaratory can view only these cost centres: DW0000-DW9998, DN0000-DN9998, DP0000-DP9998, DH0000-DH9998, DM0000-DM9998.</v>
          </cell>
        </row>
        <row r="7107">
          <cell r="A7107" t="str">
            <v>OX</v>
          </cell>
          <cell r="B7107" t="str">
            <v>OX Shops - CRL</v>
          </cell>
          <cell r="C7107" t="str">
            <v>INV - DW1</v>
          </cell>
          <cell r="D7107" t="str">
            <v>Chemistry Research Labaratory can view only these cost centres: DW0000-DW9998, DN0000-DN9998, DP0000-DP9998, DH0000-DH9998, DM0000-DM9998.</v>
          </cell>
        </row>
        <row r="7108">
          <cell r="A7108" t="str">
            <v>OX</v>
          </cell>
          <cell r="B7108" t="str">
            <v>OX Shops - CRL</v>
          </cell>
          <cell r="C7108" t="str">
            <v>INV - DW1</v>
          </cell>
          <cell r="D7108" t="str">
            <v>Chemistry Research Labaratory can view only these cost centres: DW0000-DW9998, DN0000-DN9998, DP0000-DP9998, DH0000-DH9998, DM0000-DM9998.</v>
          </cell>
        </row>
        <row r="7109">
          <cell r="A7109" t="str">
            <v>OX</v>
          </cell>
          <cell r="B7109" t="str">
            <v>OX Shops - CRL</v>
          </cell>
          <cell r="C7109" t="str">
            <v>INV - DW1</v>
          </cell>
          <cell r="D7109" t="str">
            <v>Chemistry Research Labaratory can view only these cost centres: DW0000-DW9998, DN0000-DN9998, DP0000-DP9998, DH0000-DH9998, DM0000-DM9998.</v>
          </cell>
        </row>
        <row r="7110">
          <cell r="A7110" t="str">
            <v>OX</v>
          </cell>
          <cell r="B7110" t="str">
            <v>OX Shops - CRL</v>
          </cell>
          <cell r="C7110" t="str">
            <v>INV - DW1</v>
          </cell>
          <cell r="D7110" t="str">
            <v>Chemistry Research Labaratory can view only these cost centres: DW0000-DW9998, DN0000-DN9998, DP0000-DP9998, DH0000-DH9998, DM0000-DM9998.</v>
          </cell>
        </row>
        <row r="7111">
          <cell r="A7111" t="str">
            <v>OX</v>
          </cell>
          <cell r="B7111" t="str">
            <v>OX Shops - Inorganic Chemistry</v>
          </cell>
          <cell r="C7111" t="str">
            <v>INV - DH1</v>
          </cell>
          <cell r="D7111" t="str">
            <v>Inorganic Chemistry can use their own cost centres (DH0000-DH9998) and Chemistry Central (DP0000-DP9999)</v>
          </cell>
        </row>
        <row r="7112">
          <cell r="A7112" t="str">
            <v>OX</v>
          </cell>
          <cell r="B7112" t="str">
            <v>OX Shops - Inorganic Chemistry</v>
          </cell>
          <cell r="C7112" t="str">
            <v>INV - DH1</v>
          </cell>
          <cell r="D7112" t="str">
            <v>Inorganic Chemistry can use their own cost centres (DH0000-DH9998) and Chemistry Central (DP0000-DP9999)</v>
          </cell>
        </row>
        <row r="7113">
          <cell r="A7113" t="str">
            <v>OX</v>
          </cell>
          <cell r="B7113" t="str">
            <v>OX Shops - Inorganic Chemistry</v>
          </cell>
          <cell r="C7113" t="str">
            <v>INV - DH1</v>
          </cell>
          <cell r="D7113" t="str">
            <v>Inorganic Chemistry can use their own cost centres (DH0000-DH9998) and Chemistry Central (DP0000-DP9999)</v>
          </cell>
        </row>
        <row r="7114">
          <cell r="A7114" t="str">
            <v>OX</v>
          </cell>
          <cell r="B7114" t="str">
            <v>OX Shops - Inorganic Chemistry</v>
          </cell>
          <cell r="C7114" t="str">
            <v>INV - DH1</v>
          </cell>
          <cell r="D7114" t="str">
            <v>Inorganic Chemistry can use their own cost centres (DH0000-DH9998) and Chemistry Central (DP0000-DP9999)</v>
          </cell>
        </row>
        <row r="7115">
          <cell r="A7115" t="str">
            <v>OX</v>
          </cell>
          <cell r="B7115" t="str">
            <v>OX Shops - Inorganic Chemistry</v>
          </cell>
          <cell r="C7115" t="str">
            <v>INV - DH1</v>
          </cell>
          <cell r="D7115" t="str">
            <v>Inorganic Chemistry can use their own cost centres (DH0000-DH9998) and Chemistry Central (DP0000-DP9999)</v>
          </cell>
        </row>
        <row r="7116">
          <cell r="A7116" t="str">
            <v>OX</v>
          </cell>
          <cell r="B7116" t="str">
            <v>OX Shops - Inorganic Chemistry</v>
          </cell>
          <cell r="C7116" t="str">
            <v>INV - DH1</v>
          </cell>
          <cell r="D7116" t="str">
            <v>Inorganic Chemistry can use their own cost centres (DH0000-DH9998) and Chemistry Central (DP0000-DP9999)</v>
          </cell>
        </row>
        <row r="7117">
          <cell r="A7117" t="str">
            <v>OX</v>
          </cell>
          <cell r="B7117" t="str">
            <v>OX Shops - Inorganic Chemistry</v>
          </cell>
          <cell r="C7117" t="str">
            <v>INV - DH1</v>
          </cell>
          <cell r="D7117" t="str">
            <v>Inorganic Chemistry can use their own cost centres (DH0000-DH9998) and Chemistry Central (DP0000-DP9999)</v>
          </cell>
        </row>
        <row r="7118">
          <cell r="A7118" t="str">
            <v>OX</v>
          </cell>
          <cell r="B7118" t="str">
            <v>OX Shops - PTCL</v>
          </cell>
          <cell r="C7118" t="str">
            <v>INV - DN1</v>
          </cell>
          <cell r="D7118" t="str">
            <v>Physical and Theoretical Chemistry can use cost centres in the range of DN0000 - DN9998</v>
          </cell>
        </row>
        <row r="7119">
          <cell r="A7119" t="str">
            <v>OX</v>
          </cell>
          <cell r="B7119" t="str">
            <v>OX Shops - PTCL</v>
          </cell>
          <cell r="C7119" t="str">
            <v>INV - DN1</v>
          </cell>
          <cell r="D7119" t="str">
            <v>Physical and Theoretical Chemistry can use cost centres in the range of DN0000 - DN9998</v>
          </cell>
        </row>
        <row r="7120">
          <cell r="A7120" t="str">
            <v>OX</v>
          </cell>
          <cell r="B7120" t="str">
            <v>OX Shops - PTCL</v>
          </cell>
          <cell r="C7120" t="str">
            <v>INV - DN1</v>
          </cell>
          <cell r="D7120" t="str">
            <v>Physical and Theoretical Chemistry can use cost centres in the range of DN0000 - DN9998</v>
          </cell>
        </row>
        <row r="7121">
          <cell r="A7121" t="str">
            <v>OX</v>
          </cell>
          <cell r="B7121" t="str">
            <v>OX Shops - PTCL</v>
          </cell>
          <cell r="C7121" t="str">
            <v>INV - DN1</v>
          </cell>
          <cell r="D7121" t="str">
            <v>Physical and Theoretical Chemistry can use cost centres in the range of DN0000 - DN9998</v>
          </cell>
        </row>
        <row r="7122">
          <cell r="A7122" t="str">
            <v>OX</v>
          </cell>
          <cell r="B7122" t="str">
            <v>OX Shops - PTCL</v>
          </cell>
          <cell r="C7122" t="str">
            <v>INV - DN1</v>
          </cell>
          <cell r="D7122" t="str">
            <v>Physical and Theoretical Chemistry can use cost centres in the range of DN0000 - DN9998</v>
          </cell>
        </row>
        <row r="7123">
          <cell r="A7123" t="str">
            <v>OX</v>
          </cell>
          <cell r="B7123" t="str">
            <v>OX Shops - PTCL</v>
          </cell>
          <cell r="C7123" t="str">
            <v>INV - DN1</v>
          </cell>
          <cell r="D7123" t="str">
            <v>Physical and Theoretical Chemistry can use cost centres in the range of DN0000 - DN9998</v>
          </cell>
        </row>
        <row r="7124">
          <cell r="A7124" t="str">
            <v>OX</v>
          </cell>
          <cell r="B7124" t="str">
            <v>OX Shops Receivables - Ashmolean</v>
          </cell>
          <cell r="C7124" t="str">
            <v>ED</v>
          </cell>
          <cell r="D7124" t="str">
            <v>Ashmolean Museum</v>
          </cell>
        </row>
        <row r="7125">
          <cell r="A7125" t="str">
            <v>OX</v>
          </cell>
          <cell r="B7125" t="str">
            <v>OX Shops Receivables - Ashmolean</v>
          </cell>
          <cell r="C7125" t="str">
            <v>ED</v>
          </cell>
          <cell r="D7125" t="str">
            <v>Ashmolean Museum</v>
          </cell>
        </row>
        <row r="7126">
          <cell r="A7126" t="str">
            <v>OX</v>
          </cell>
          <cell r="B7126" t="str">
            <v>OX Shops Receivables - Bodleian</v>
          </cell>
          <cell r="C7126" t="str">
            <v>FB</v>
          </cell>
          <cell r="D7126" t="str">
            <v>Bodleian Library</v>
          </cell>
        </row>
        <row r="7127">
          <cell r="A7127" t="str">
            <v>OX</v>
          </cell>
          <cell r="B7127" t="str">
            <v>OX Shops Receivables - Bodleian</v>
          </cell>
          <cell r="C7127" t="str">
            <v>FB</v>
          </cell>
          <cell r="D7127" t="str">
            <v>Bodleian Library</v>
          </cell>
        </row>
        <row r="7128">
          <cell r="A7128" t="str">
            <v>OX</v>
          </cell>
          <cell r="B7128" t="str">
            <v>OX Shops Receivables - Bodleian</v>
          </cell>
          <cell r="C7128" t="str">
            <v>FB</v>
          </cell>
          <cell r="D7128" t="str">
            <v>Bodleian Library</v>
          </cell>
        </row>
        <row r="7129">
          <cell r="A7129" t="str">
            <v>OX</v>
          </cell>
          <cell r="B7129" t="str">
            <v>OX Shops Receivables - Bodleian</v>
          </cell>
          <cell r="C7129" t="str">
            <v>FB</v>
          </cell>
          <cell r="D7129" t="str">
            <v>Bodleian Library</v>
          </cell>
        </row>
        <row r="7130">
          <cell r="A7130" t="str">
            <v>OX</v>
          </cell>
          <cell r="B7130" t="str">
            <v>OX Shops Receivables - Bodleian</v>
          </cell>
          <cell r="C7130" t="str">
            <v>FB</v>
          </cell>
          <cell r="D7130" t="str">
            <v>Bodleian Library</v>
          </cell>
        </row>
        <row r="7131">
          <cell r="A7131" t="str">
            <v>OX</v>
          </cell>
          <cell r="B7131" t="str">
            <v>OX Shops Receivables - Bodleian</v>
          </cell>
          <cell r="C7131" t="str">
            <v>FB</v>
          </cell>
          <cell r="D7131" t="str">
            <v>Bodleian Library</v>
          </cell>
        </row>
        <row r="7132">
          <cell r="A7132" t="str">
            <v>OX</v>
          </cell>
          <cell r="B7132" t="str">
            <v>OX Shops Receivables - Bodleian</v>
          </cell>
          <cell r="C7132" t="str">
            <v>FB</v>
          </cell>
          <cell r="D7132" t="str">
            <v>Bodleian Library</v>
          </cell>
        </row>
        <row r="7133">
          <cell r="A7133" t="str">
            <v>OX</v>
          </cell>
          <cell r="B7133" t="str">
            <v>OX Shops Receivables - Bodleian</v>
          </cell>
          <cell r="C7133" t="str">
            <v>FB</v>
          </cell>
          <cell r="D7133" t="str">
            <v>Bodleian Library</v>
          </cell>
        </row>
        <row r="7134">
          <cell r="A7134" t="str">
            <v>OX</v>
          </cell>
          <cell r="B7134" t="str">
            <v>OX Shops Receivables - Bodleian</v>
          </cell>
          <cell r="C7134" t="str">
            <v>FB</v>
          </cell>
          <cell r="D7134" t="str">
            <v>Bodleian Library</v>
          </cell>
        </row>
        <row r="7135">
          <cell r="A7135" t="str">
            <v>OX</v>
          </cell>
          <cell r="B7135" t="str">
            <v>OX Shops Receivables - Computing Services</v>
          </cell>
          <cell r="C7135" t="str">
            <v>EN</v>
          </cell>
          <cell r="D7135" t="str">
            <v>Computing Services</v>
          </cell>
        </row>
        <row r="7136">
          <cell r="A7136" t="str">
            <v>OX</v>
          </cell>
          <cell r="B7136" t="str">
            <v>OX Shops Receivables - Computing Services</v>
          </cell>
          <cell r="C7136" t="str">
            <v>EN</v>
          </cell>
          <cell r="D7136" t="str">
            <v>Computing Services</v>
          </cell>
        </row>
        <row r="7137">
          <cell r="A7137" t="str">
            <v>OX</v>
          </cell>
          <cell r="B7137" t="str">
            <v>OX Treasury Super User</v>
          </cell>
          <cell r="C7137" t="str">
            <v>Treasury</v>
          </cell>
          <cell r="D7137" t="str">
            <v>No Security Rule Assigned (Full Access)</v>
          </cell>
        </row>
        <row r="7138">
          <cell r="A7138" t="str">
            <v>OX</v>
          </cell>
          <cell r="B7138" t="str">
            <v>OX User Access</v>
          </cell>
          <cell r="C7138" t="str">
            <v>System Administration</v>
          </cell>
          <cell r="D7138" t="str">
            <v>No Security Rule Assigned (Full Access)</v>
          </cell>
        </row>
        <row r="7139">
          <cell r="A7139" t="str">
            <v>PHYS</v>
          </cell>
          <cell r="B7139" t="str">
            <v>PHYS Accounts Payable Level 4</v>
          </cell>
          <cell r="C7139" t="str">
            <v>DT</v>
          </cell>
          <cell r="D7139" t="str">
            <v>Central Physics</v>
          </cell>
        </row>
        <row r="7140">
          <cell r="A7140" t="str">
            <v>PHYS</v>
          </cell>
          <cell r="B7140" t="str">
            <v>PHYS Accounts Payable Level 4</v>
          </cell>
          <cell r="C7140" t="str">
            <v>DT</v>
          </cell>
          <cell r="D7140" t="str">
            <v>Central Physics</v>
          </cell>
        </row>
        <row r="7141">
          <cell r="A7141" t="str">
            <v>PHYS</v>
          </cell>
          <cell r="B7141" t="str">
            <v>PHYS Accounts Payable Level 4</v>
          </cell>
          <cell r="C7141" t="str">
            <v>DT</v>
          </cell>
          <cell r="D7141" t="str">
            <v>Central Physics</v>
          </cell>
        </row>
        <row r="7142">
          <cell r="A7142" t="str">
            <v>PHYS</v>
          </cell>
          <cell r="B7142" t="str">
            <v>PHYS Accounts Payable Level 4</v>
          </cell>
          <cell r="C7142" t="str">
            <v>DT</v>
          </cell>
          <cell r="D7142" t="str">
            <v>Central Physics</v>
          </cell>
        </row>
        <row r="7143">
          <cell r="A7143" t="str">
            <v>PHYS</v>
          </cell>
          <cell r="B7143" t="str">
            <v>PHYS Accounts Payable Level 4</v>
          </cell>
          <cell r="C7143" t="str">
            <v>DT</v>
          </cell>
          <cell r="D7143" t="str">
            <v>Central Physics</v>
          </cell>
        </row>
        <row r="7144">
          <cell r="A7144" t="str">
            <v>PHYS</v>
          </cell>
          <cell r="B7144" t="str">
            <v>PHYS Accounts Payable Level 4</v>
          </cell>
          <cell r="C7144" t="str">
            <v>DT</v>
          </cell>
          <cell r="D7144" t="str">
            <v>Central Physics</v>
          </cell>
        </row>
        <row r="7145">
          <cell r="A7145" t="str">
            <v>PHYS</v>
          </cell>
          <cell r="B7145" t="str">
            <v>PHYS Accounts Payable Level 4</v>
          </cell>
          <cell r="C7145" t="str">
            <v>DT</v>
          </cell>
          <cell r="D7145" t="str">
            <v>Central Physics</v>
          </cell>
        </row>
        <row r="7146">
          <cell r="A7146" t="str">
            <v>PHYS</v>
          </cell>
          <cell r="B7146" t="str">
            <v>PHYS Accounts Payable Level 4</v>
          </cell>
          <cell r="C7146" t="str">
            <v>DT</v>
          </cell>
          <cell r="D7146" t="str">
            <v>Central Physics</v>
          </cell>
        </row>
        <row r="7147">
          <cell r="A7147" t="str">
            <v>PHYS</v>
          </cell>
          <cell r="B7147" t="str">
            <v>PHYS Accounts Payable Level 4</v>
          </cell>
          <cell r="C7147" t="str">
            <v>DT</v>
          </cell>
          <cell r="D7147" t="str">
            <v>Central Physics</v>
          </cell>
        </row>
        <row r="7148">
          <cell r="A7148" t="str">
            <v>PHYS</v>
          </cell>
          <cell r="B7148" t="str">
            <v>PHYS Accounts Payable One</v>
          </cell>
          <cell r="C7148" t="str">
            <v>DT</v>
          </cell>
          <cell r="D7148" t="str">
            <v>Central Physics</v>
          </cell>
        </row>
        <row r="7149">
          <cell r="A7149" t="str">
            <v>PHYS</v>
          </cell>
          <cell r="B7149" t="str">
            <v>PHYS Accounts Payable One</v>
          </cell>
          <cell r="C7149" t="str">
            <v>DT</v>
          </cell>
          <cell r="D7149" t="str">
            <v>Central Physics</v>
          </cell>
        </row>
        <row r="7150">
          <cell r="A7150" t="str">
            <v>PHYS</v>
          </cell>
          <cell r="B7150" t="str">
            <v>PHYS Accounts Payable One</v>
          </cell>
          <cell r="C7150" t="str">
            <v>DT</v>
          </cell>
          <cell r="D7150" t="str">
            <v>Central Physics</v>
          </cell>
        </row>
        <row r="7151">
          <cell r="A7151" t="str">
            <v>PHYS</v>
          </cell>
          <cell r="B7151" t="str">
            <v>PHYS Accounts Payable One</v>
          </cell>
          <cell r="C7151" t="str">
            <v>DT</v>
          </cell>
          <cell r="D7151" t="str">
            <v>Central Physics</v>
          </cell>
        </row>
        <row r="7152">
          <cell r="A7152" t="str">
            <v>PHYS</v>
          </cell>
          <cell r="B7152" t="str">
            <v>PHYS Accounts Payable One</v>
          </cell>
          <cell r="C7152" t="str">
            <v>DT</v>
          </cell>
          <cell r="D7152" t="str">
            <v>Central Physics</v>
          </cell>
        </row>
        <row r="7153">
          <cell r="A7153" t="str">
            <v>PHYS</v>
          </cell>
          <cell r="B7153" t="str">
            <v>PHYS Accounts Payable One</v>
          </cell>
          <cell r="C7153" t="str">
            <v>DT</v>
          </cell>
          <cell r="D7153" t="str">
            <v>Central Physics</v>
          </cell>
        </row>
        <row r="7154">
          <cell r="A7154" t="str">
            <v>PHYS</v>
          </cell>
          <cell r="B7154" t="str">
            <v>PHYS Accounts Payable One</v>
          </cell>
          <cell r="C7154" t="str">
            <v>DT</v>
          </cell>
          <cell r="D7154" t="str">
            <v>Central Physics</v>
          </cell>
        </row>
        <row r="7155">
          <cell r="A7155" t="str">
            <v>PHYS</v>
          </cell>
          <cell r="B7155" t="str">
            <v>PHYS Accounts Payable One</v>
          </cell>
          <cell r="C7155" t="str">
            <v>DT</v>
          </cell>
          <cell r="D7155" t="str">
            <v>Central Physics</v>
          </cell>
        </row>
        <row r="7156">
          <cell r="A7156" t="str">
            <v>PHYS</v>
          </cell>
          <cell r="B7156" t="str">
            <v>PHYS Accounts Payable One</v>
          </cell>
          <cell r="C7156" t="str">
            <v>DT</v>
          </cell>
          <cell r="D7156" t="str">
            <v>Central Physics</v>
          </cell>
        </row>
        <row r="7157">
          <cell r="A7157" t="str">
            <v>PHYS</v>
          </cell>
          <cell r="B7157" t="str">
            <v>PHYS Accounts Payable Two</v>
          </cell>
          <cell r="C7157" t="str">
            <v>DT</v>
          </cell>
          <cell r="D7157" t="str">
            <v>Central Physics</v>
          </cell>
        </row>
        <row r="7158">
          <cell r="A7158" t="str">
            <v>PHYS</v>
          </cell>
          <cell r="B7158" t="str">
            <v>PHYS Accounts Payable Two</v>
          </cell>
          <cell r="C7158" t="str">
            <v>DT</v>
          </cell>
          <cell r="D7158" t="str">
            <v>Central Physics</v>
          </cell>
        </row>
        <row r="7159">
          <cell r="A7159" t="str">
            <v>PHYS</v>
          </cell>
          <cell r="B7159" t="str">
            <v>PHYS Accounts Payable Two</v>
          </cell>
          <cell r="C7159" t="str">
            <v>DT</v>
          </cell>
          <cell r="D7159" t="str">
            <v>Central Physics</v>
          </cell>
        </row>
        <row r="7160">
          <cell r="A7160" t="str">
            <v>PHYS</v>
          </cell>
          <cell r="B7160" t="str">
            <v>PHYS Accounts Payable Two</v>
          </cell>
          <cell r="C7160" t="str">
            <v>DT</v>
          </cell>
          <cell r="D7160" t="str">
            <v>Central Physics</v>
          </cell>
        </row>
        <row r="7161">
          <cell r="A7161" t="str">
            <v>PHYS</v>
          </cell>
          <cell r="B7161" t="str">
            <v>PHYS Accounts Payable Two</v>
          </cell>
          <cell r="C7161" t="str">
            <v>DT</v>
          </cell>
          <cell r="D7161" t="str">
            <v>Central Physics</v>
          </cell>
        </row>
        <row r="7162">
          <cell r="A7162" t="str">
            <v>PHYS</v>
          </cell>
          <cell r="B7162" t="str">
            <v>PHYS Accounts Payable Two</v>
          </cell>
          <cell r="C7162" t="str">
            <v>DT</v>
          </cell>
          <cell r="D7162" t="str">
            <v>Central Physics</v>
          </cell>
        </row>
        <row r="7163">
          <cell r="A7163" t="str">
            <v>PHYS</v>
          </cell>
          <cell r="B7163" t="str">
            <v>PHYS Accounts Payable Two</v>
          </cell>
          <cell r="C7163" t="str">
            <v>DT</v>
          </cell>
          <cell r="D7163" t="str">
            <v>Central Physics</v>
          </cell>
        </row>
        <row r="7164">
          <cell r="A7164" t="str">
            <v>PHYS</v>
          </cell>
          <cell r="B7164" t="str">
            <v>PHYS Accounts Payable Two</v>
          </cell>
          <cell r="C7164" t="str">
            <v>DT</v>
          </cell>
          <cell r="D7164" t="str">
            <v>Central Physics</v>
          </cell>
        </row>
        <row r="7165">
          <cell r="A7165" t="str">
            <v>PHYS</v>
          </cell>
          <cell r="B7165" t="str">
            <v>PHYS Accounts Payable Two</v>
          </cell>
          <cell r="C7165" t="str">
            <v>DT</v>
          </cell>
          <cell r="D7165" t="str">
            <v>Central Physics</v>
          </cell>
        </row>
        <row r="7166">
          <cell r="A7166" t="str">
            <v>PHYS</v>
          </cell>
          <cell r="B7166" t="str">
            <v>PHYS Accounts Receivable One</v>
          </cell>
          <cell r="C7166" t="str">
            <v>DT</v>
          </cell>
          <cell r="D7166" t="str">
            <v>Central Physics</v>
          </cell>
        </row>
        <row r="7167">
          <cell r="A7167" t="str">
            <v>PHYS</v>
          </cell>
          <cell r="B7167" t="str">
            <v>PHYS Accounts Receivable One</v>
          </cell>
          <cell r="C7167" t="str">
            <v>DT</v>
          </cell>
          <cell r="D7167" t="str">
            <v>Central Physics</v>
          </cell>
        </row>
        <row r="7168">
          <cell r="A7168" t="str">
            <v>PHYS</v>
          </cell>
          <cell r="B7168" t="str">
            <v>PHYS Accounts Receivable One</v>
          </cell>
          <cell r="C7168" t="str">
            <v>DT</v>
          </cell>
          <cell r="D7168" t="str">
            <v>Central Physics</v>
          </cell>
        </row>
        <row r="7169">
          <cell r="A7169" t="str">
            <v>PHYS</v>
          </cell>
          <cell r="B7169" t="str">
            <v>PHYS Accounts Receivable One</v>
          </cell>
          <cell r="C7169" t="str">
            <v>DT</v>
          </cell>
          <cell r="D7169" t="str">
            <v>Central Physics</v>
          </cell>
        </row>
        <row r="7170">
          <cell r="A7170" t="str">
            <v>PHYS</v>
          </cell>
          <cell r="B7170" t="str">
            <v>PHYS Accounts Receivable One</v>
          </cell>
          <cell r="C7170" t="str">
            <v>DT</v>
          </cell>
          <cell r="D7170" t="str">
            <v>Central Physics</v>
          </cell>
        </row>
        <row r="7171">
          <cell r="A7171" t="str">
            <v>PHYS</v>
          </cell>
          <cell r="B7171" t="str">
            <v>PHYS Accounts Receivable One</v>
          </cell>
          <cell r="C7171" t="str">
            <v>DT</v>
          </cell>
          <cell r="D7171" t="str">
            <v>Central Physics</v>
          </cell>
        </row>
        <row r="7172">
          <cell r="A7172" t="str">
            <v>PHYS</v>
          </cell>
          <cell r="B7172" t="str">
            <v>PHYS Accounts Receivable One</v>
          </cell>
          <cell r="C7172" t="str">
            <v>DT</v>
          </cell>
          <cell r="D7172" t="str">
            <v>Central Physics</v>
          </cell>
        </row>
        <row r="7173">
          <cell r="A7173" t="str">
            <v>PHYS</v>
          </cell>
          <cell r="B7173" t="str">
            <v>PHYS Accounts Receivable One</v>
          </cell>
          <cell r="C7173" t="str">
            <v>DT</v>
          </cell>
          <cell r="D7173" t="str">
            <v>Central Physics</v>
          </cell>
        </row>
        <row r="7174">
          <cell r="A7174" t="str">
            <v>PHYS</v>
          </cell>
          <cell r="B7174" t="str">
            <v>PHYS Accounts Receivable One</v>
          </cell>
          <cell r="C7174" t="str">
            <v>DT</v>
          </cell>
          <cell r="D7174" t="str">
            <v>Central Physics</v>
          </cell>
        </row>
        <row r="7175">
          <cell r="A7175" t="str">
            <v>PHYS</v>
          </cell>
          <cell r="B7175" t="str">
            <v>PHYS Accounts Receivable Three</v>
          </cell>
          <cell r="C7175" t="str">
            <v>DT</v>
          </cell>
          <cell r="D7175" t="str">
            <v>Central Physics</v>
          </cell>
        </row>
        <row r="7176">
          <cell r="A7176" t="str">
            <v>PHYS</v>
          </cell>
          <cell r="B7176" t="str">
            <v>PHYS Accounts Receivable Three</v>
          </cell>
          <cell r="C7176" t="str">
            <v>DT</v>
          </cell>
          <cell r="D7176" t="str">
            <v>Central Physics</v>
          </cell>
        </row>
        <row r="7177">
          <cell r="A7177" t="str">
            <v>PHYS</v>
          </cell>
          <cell r="B7177" t="str">
            <v>PHYS Accounts Receivable Three</v>
          </cell>
          <cell r="C7177" t="str">
            <v>DT</v>
          </cell>
          <cell r="D7177" t="str">
            <v>Central Physics</v>
          </cell>
        </row>
        <row r="7178">
          <cell r="A7178" t="str">
            <v>PHYS</v>
          </cell>
          <cell r="B7178" t="str">
            <v>PHYS Accounts Receivable Three</v>
          </cell>
          <cell r="C7178" t="str">
            <v>DT</v>
          </cell>
          <cell r="D7178" t="str">
            <v>Central Physics</v>
          </cell>
        </row>
        <row r="7179">
          <cell r="A7179" t="str">
            <v>PHYS</v>
          </cell>
          <cell r="B7179" t="str">
            <v>PHYS Accounts Receivable Three</v>
          </cell>
          <cell r="C7179" t="str">
            <v>DT</v>
          </cell>
          <cell r="D7179" t="str">
            <v>Central Physics</v>
          </cell>
        </row>
        <row r="7180">
          <cell r="A7180" t="str">
            <v>PHYS</v>
          </cell>
          <cell r="B7180" t="str">
            <v>PHYS Accounts Receivable Three</v>
          </cell>
          <cell r="C7180" t="str">
            <v>DT</v>
          </cell>
          <cell r="D7180" t="str">
            <v>Central Physics</v>
          </cell>
        </row>
        <row r="7181">
          <cell r="A7181" t="str">
            <v>PHYS</v>
          </cell>
          <cell r="B7181" t="str">
            <v>PHYS Accounts Receivable Three</v>
          </cell>
          <cell r="C7181" t="str">
            <v>DT</v>
          </cell>
          <cell r="D7181" t="str">
            <v>Central Physics</v>
          </cell>
        </row>
        <row r="7182">
          <cell r="A7182" t="str">
            <v>PHYS</v>
          </cell>
          <cell r="B7182" t="str">
            <v>PHYS Accounts Receivable Three</v>
          </cell>
          <cell r="C7182" t="str">
            <v>DT</v>
          </cell>
          <cell r="D7182" t="str">
            <v>Central Physics</v>
          </cell>
        </row>
        <row r="7183">
          <cell r="A7183" t="str">
            <v>PHYS</v>
          </cell>
          <cell r="B7183" t="str">
            <v>PHYS Accounts Receivable Three</v>
          </cell>
          <cell r="C7183" t="str">
            <v>DT</v>
          </cell>
          <cell r="D7183" t="str">
            <v>Central Physics</v>
          </cell>
        </row>
        <row r="7184">
          <cell r="A7184" t="str">
            <v>PHYS</v>
          </cell>
          <cell r="B7184" t="str">
            <v>PHYS DE Purchasing One</v>
          </cell>
          <cell r="C7184" t="str">
            <v>DT</v>
          </cell>
          <cell r="D7184" t="str">
            <v>Central Physics</v>
          </cell>
        </row>
        <row r="7185">
          <cell r="A7185" t="str">
            <v>PHYS</v>
          </cell>
          <cell r="B7185" t="str">
            <v>PHYS DE Purchasing One</v>
          </cell>
          <cell r="C7185" t="str">
            <v>DT</v>
          </cell>
          <cell r="D7185" t="str">
            <v>Central Physics</v>
          </cell>
        </row>
        <row r="7186">
          <cell r="A7186" t="str">
            <v>PHYS</v>
          </cell>
          <cell r="B7186" t="str">
            <v>PHYS DE Purchasing One</v>
          </cell>
          <cell r="C7186" t="str">
            <v>DT</v>
          </cell>
          <cell r="D7186" t="str">
            <v>Central Physics</v>
          </cell>
        </row>
        <row r="7187">
          <cell r="A7187" t="str">
            <v>PHYS</v>
          </cell>
          <cell r="B7187" t="str">
            <v>PHYS DE Purchasing One</v>
          </cell>
          <cell r="C7187" t="str">
            <v>DT</v>
          </cell>
          <cell r="D7187" t="str">
            <v>Central Physics</v>
          </cell>
        </row>
        <row r="7188">
          <cell r="A7188" t="str">
            <v>PHYS</v>
          </cell>
          <cell r="B7188" t="str">
            <v>PHYS DE Purchasing One</v>
          </cell>
          <cell r="C7188" t="str">
            <v>DT</v>
          </cell>
          <cell r="D7188" t="str">
            <v>Central Physics</v>
          </cell>
        </row>
        <row r="7189">
          <cell r="A7189" t="str">
            <v>PHYS</v>
          </cell>
          <cell r="B7189" t="str">
            <v>PHYS DE Purchasing One</v>
          </cell>
          <cell r="C7189" t="str">
            <v>DT</v>
          </cell>
          <cell r="D7189" t="str">
            <v>Central Physics</v>
          </cell>
        </row>
        <row r="7190">
          <cell r="A7190" t="str">
            <v>PHYS</v>
          </cell>
          <cell r="B7190" t="str">
            <v>PHYS DE Purchasing One</v>
          </cell>
          <cell r="C7190" t="str">
            <v>DT</v>
          </cell>
          <cell r="D7190" t="str">
            <v>Central Physics</v>
          </cell>
        </row>
        <row r="7191">
          <cell r="A7191" t="str">
            <v>PHYS</v>
          </cell>
          <cell r="B7191" t="str">
            <v>PHYS DE Purchasing One</v>
          </cell>
          <cell r="C7191" t="str">
            <v>DT</v>
          </cell>
          <cell r="D7191" t="str">
            <v>Central Physics</v>
          </cell>
        </row>
        <row r="7192">
          <cell r="A7192" t="str">
            <v>PHYS</v>
          </cell>
          <cell r="B7192" t="str">
            <v>PHYS DE Purchasing One</v>
          </cell>
          <cell r="C7192" t="str">
            <v>DT</v>
          </cell>
          <cell r="D7192" t="str">
            <v>Central Physics</v>
          </cell>
        </row>
        <row r="7193">
          <cell r="A7193" t="str">
            <v>PHYS</v>
          </cell>
          <cell r="B7193" t="str">
            <v>PHYS DL Purchasing One</v>
          </cell>
          <cell r="C7193" t="str">
            <v>DT</v>
          </cell>
          <cell r="D7193" t="str">
            <v>Central Physics</v>
          </cell>
        </row>
        <row r="7194">
          <cell r="A7194" t="str">
            <v>PHYS</v>
          </cell>
          <cell r="B7194" t="str">
            <v>PHYS DL Purchasing One</v>
          </cell>
          <cell r="C7194" t="str">
            <v>DT</v>
          </cell>
          <cell r="D7194" t="str">
            <v>Central Physics</v>
          </cell>
        </row>
        <row r="7195">
          <cell r="A7195" t="str">
            <v>PHYS</v>
          </cell>
          <cell r="B7195" t="str">
            <v>PHYS DL Purchasing One</v>
          </cell>
          <cell r="C7195" t="str">
            <v>DT</v>
          </cell>
          <cell r="D7195" t="str">
            <v>Central Physics</v>
          </cell>
        </row>
        <row r="7196">
          <cell r="A7196" t="str">
            <v>PHYS</v>
          </cell>
          <cell r="B7196" t="str">
            <v>PHYS DL Purchasing One</v>
          </cell>
          <cell r="C7196" t="str">
            <v>DT</v>
          </cell>
          <cell r="D7196" t="str">
            <v>Central Physics</v>
          </cell>
        </row>
        <row r="7197">
          <cell r="A7197" t="str">
            <v>PHYS</v>
          </cell>
          <cell r="B7197" t="str">
            <v>PHYS DL Purchasing One</v>
          </cell>
          <cell r="C7197" t="str">
            <v>DT</v>
          </cell>
          <cell r="D7197" t="str">
            <v>Central Physics</v>
          </cell>
        </row>
        <row r="7198">
          <cell r="A7198" t="str">
            <v>PHYS</v>
          </cell>
          <cell r="B7198" t="str">
            <v>PHYS DL Purchasing One</v>
          </cell>
          <cell r="C7198" t="str">
            <v>DT</v>
          </cell>
          <cell r="D7198" t="str">
            <v>Central Physics</v>
          </cell>
        </row>
        <row r="7199">
          <cell r="A7199" t="str">
            <v>PHYS</v>
          </cell>
          <cell r="B7199" t="str">
            <v>PHYS DL Purchasing One</v>
          </cell>
          <cell r="C7199" t="str">
            <v>DT</v>
          </cell>
          <cell r="D7199" t="str">
            <v>Central Physics</v>
          </cell>
        </row>
        <row r="7200">
          <cell r="A7200" t="str">
            <v>PHYS</v>
          </cell>
          <cell r="B7200" t="str">
            <v>PHYS DL Purchasing One</v>
          </cell>
          <cell r="C7200" t="str">
            <v>DT</v>
          </cell>
          <cell r="D7200" t="str">
            <v>Central Physics</v>
          </cell>
        </row>
        <row r="7201">
          <cell r="A7201" t="str">
            <v>PHYS</v>
          </cell>
          <cell r="B7201" t="str">
            <v>PHYS DL Purchasing One</v>
          </cell>
          <cell r="C7201" t="str">
            <v>DT</v>
          </cell>
          <cell r="D7201" t="str">
            <v>Central Physics</v>
          </cell>
        </row>
        <row r="7202">
          <cell r="A7202" t="str">
            <v>PHYS</v>
          </cell>
          <cell r="B7202" t="str">
            <v>PHYS General Ledger One</v>
          </cell>
          <cell r="C7202" t="str">
            <v>DT - GL</v>
          </cell>
          <cell r="D7202" t="str">
            <v>Central Physics</v>
          </cell>
        </row>
        <row r="7203">
          <cell r="A7203" t="str">
            <v>PHYS</v>
          </cell>
          <cell r="B7203" t="str">
            <v>PHYS General Ledger One</v>
          </cell>
          <cell r="C7203" t="str">
            <v>DT - GL</v>
          </cell>
          <cell r="D7203" t="str">
            <v>Central Physics</v>
          </cell>
        </row>
        <row r="7204">
          <cell r="A7204" t="str">
            <v>PHYS</v>
          </cell>
          <cell r="B7204" t="str">
            <v>PHYS General Ledger One</v>
          </cell>
          <cell r="C7204" t="str">
            <v>DT - GL</v>
          </cell>
          <cell r="D7204" t="str">
            <v>Central Physics</v>
          </cell>
        </row>
        <row r="7205">
          <cell r="A7205" t="str">
            <v>PHYS</v>
          </cell>
          <cell r="B7205" t="str">
            <v>PHYS General Ledger One</v>
          </cell>
          <cell r="C7205" t="str">
            <v>DT - GL</v>
          </cell>
          <cell r="D7205" t="str">
            <v>Central Physics</v>
          </cell>
        </row>
        <row r="7206">
          <cell r="A7206" t="str">
            <v>PHYS</v>
          </cell>
          <cell r="B7206" t="str">
            <v>PHYS General Ledger One</v>
          </cell>
          <cell r="C7206" t="str">
            <v>DT - GL</v>
          </cell>
          <cell r="D7206" t="str">
            <v>Central Physics</v>
          </cell>
        </row>
        <row r="7207">
          <cell r="A7207" t="str">
            <v>PHYS</v>
          </cell>
          <cell r="B7207" t="str">
            <v>PHYS General Ledger One</v>
          </cell>
          <cell r="C7207" t="str">
            <v>DT - GL</v>
          </cell>
          <cell r="D7207" t="str">
            <v>Central Physics</v>
          </cell>
        </row>
        <row r="7208">
          <cell r="A7208" t="str">
            <v>PHYS</v>
          </cell>
          <cell r="B7208" t="str">
            <v>PHYS General Ledger One</v>
          </cell>
          <cell r="C7208" t="str">
            <v>DT - GL</v>
          </cell>
          <cell r="D7208" t="str">
            <v>Central Physics</v>
          </cell>
        </row>
        <row r="7209">
          <cell r="A7209" t="str">
            <v>PHYS</v>
          </cell>
          <cell r="B7209" t="str">
            <v>PHYS General Ledger One</v>
          </cell>
          <cell r="C7209" t="str">
            <v>DT - GL</v>
          </cell>
          <cell r="D7209" t="str">
            <v>Central Physics</v>
          </cell>
        </row>
        <row r="7210">
          <cell r="A7210" t="str">
            <v>PHYS</v>
          </cell>
          <cell r="B7210" t="str">
            <v>PHYS General Ledger One Sal</v>
          </cell>
          <cell r="C7210" t="str">
            <v>DT - GL</v>
          </cell>
          <cell r="D7210" t="str">
            <v>Central Physics</v>
          </cell>
        </row>
        <row r="7211">
          <cell r="A7211" t="str">
            <v>PHYS</v>
          </cell>
          <cell r="B7211" t="str">
            <v>PHYS General Ledger One Sal</v>
          </cell>
          <cell r="C7211" t="str">
            <v>DT - GL</v>
          </cell>
          <cell r="D7211" t="str">
            <v>Central Physics</v>
          </cell>
        </row>
        <row r="7212">
          <cell r="A7212" t="str">
            <v>PHYS</v>
          </cell>
          <cell r="B7212" t="str">
            <v>PHYS General Ledger One Sal</v>
          </cell>
          <cell r="C7212" t="str">
            <v>DT - GL</v>
          </cell>
          <cell r="D7212" t="str">
            <v>Central Physics</v>
          </cell>
        </row>
        <row r="7213">
          <cell r="A7213" t="str">
            <v>PHYS</v>
          </cell>
          <cell r="B7213" t="str">
            <v>PHYS General Ledger One Sal</v>
          </cell>
          <cell r="C7213" t="str">
            <v>DT - GL</v>
          </cell>
          <cell r="D7213" t="str">
            <v>Central Physics</v>
          </cell>
        </row>
        <row r="7214">
          <cell r="A7214" t="str">
            <v>PHYS</v>
          </cell>
          <cell r="B7214" t="str">
            <v>PHYS General Ledger One Sal</v>
          </cell>
          <cell r="C7214" t="str">
            <v>DT - GL</v>
          </cell>
          <cell r="D7214" t="str">
            <v>Central Physics</v>
          </cell>
        </row>
        <row r="7215">
          <cell r="A7215" t="str">
            <v>PHYS</v>
          </cell>
          <cell r="B7215" t="str">
            <v>PHYS General Ledger One Sal</v>
          </cell>
          <cell r="C7215" t="str">
            <v>DT - GL</v>
          </cell>
          <cell r="D7215" t="str">
            <v>Central Physics</v>
          </cell>
        </row>
        <row r="7216">
          <cell r="A7216" t="str">
            <v>PHYS</v>
          </cell>
          <cell r="B7216" t="str">
            <v>PHYS General Ledger One Sal</v>
          </cell>
          <cell r="C7216" t="str">
            <v>DT - GL</v>
          </cell>
          <cell r="D7216" t="str">
            <v>Central Physics</v>
          </cell>
        </row>
        <row r="7217">
          <cell r="A7217" t="str">
            <v>PHYS</v>
          </cell>
          <cell r="B7217" t="str">
            <v>PHYS General Ledger One Sal</v>
          </cell>
          <cell r="C7217" t="str">
            <v>DT - GL</v>
          </cell>
          <cell r="D7217" t="str">
            <v>Central Physics</v>
          </cell>
        </row>
        <row r="7218">
          <cell r="A7218" t="str">
            <v>PHYS</v>
          </cell>
          <cell r="B7218" t="str">
            <v>PHYS General Ledger Two Sal</v>
          </cell>
          <cell r="C7218" t="str">
            <v>DT - GL</v>
          </cell>
          <cell r="D7218" t="str">
            <v>Central Physics</v>
          </cell>
        </row>
        <row r="7219">
          <cell r="A7219" t="str">
            <v>PHYS</v>
          </cell>
          <cell r="B7219" t="str">
            <v>PHYS General Ledger Two Sal</v>
          </cell>
          <cell r="C7219" t="str">
            <v>DT - GL</v>
          </cell>
          <cell r="D7219" t="str">
            <v>Central Physics</v>
          </cell>
        </row>
        <row r="7220">
          <cell r="A7220" t="str">
            <v>PHYS</v>
          </cell>
          <cell r="B7220" t="str">
            <v>PHYS General Ledger Two Sal</v>
          </cell>
          <cell r="C7220" t="str">
            <v>DT - GL</v>
          </cell>
          <cell r="D7220" t="str">
            <v>Central Physics</v>
          </cell>
        </row>
        <row r="7221">
          <cell r="A7221" t="str">
            <v>PHYS</v>
          </cell>
          <cell r="B7221" t="str">
            <v>PHYS General Ledger Two Sal</v>
          </cell>
          <cell r="C7221" t="str">
            <v>DT - GL</v>
          </cell>
          <cell r="D7221" t="str">
            <v>Central Physics</v>
          </cell>
        </row>
        <row r="7222">
          <cell r="A7222" t="str">
            <v>PHYS</v>
          </cell>
          <cell r="B7222" t="str">
            <v>PHYS General Ledger Two Sal</v>
          </cell>
          <cell r="C7222" t="str">
            <v>DT - GL</v>
          </cell>
          <cell r="D7222" t="str">
            <v>Central Physics</v>
          </cell>
        </row>
        <row r="7223">
          <cell r="A7223" t="str">
            <v>PHYS</v>
          </cell>
          <cell r="B7223" t="str">
            <v>PHYS General Ledger Two Sal</v>
          </cell>
          <cell r="C7223" t="str">
            <v>DT - GL</v>
          </cell>
          <cell r="D7223" t="str">
            <v>Central Physics</v>
          </cell>
        </row>
        <row r="7224">
          <cell r="A7224" t="str">
            <v>PHYS</v>
          </cell>
          <cell r="B7224" t="str">
            <v>PHYS General Ledger Two Sal</v>
          </cell>
          <cell r="C7224" t="str">
            <v>DT - GL</v>
          </cell>
          <cell r="D7224" t="str">
            <v>Central Physics</v>
          </cell>
        </row>
        <row r="7225">
          <cell r="A7225" t="str">
            <v>PHYS</v>
          </cell>
          <cell r="B7225" t="str">
            <v>PHYS General Ledger Two Sal</v>
          </cell>
          <cell r="C7225" t="str">
            <v>DT - GL</v>
          </cell>
          <cell r="D7225" t="str">
            <v>Central Physics</v>
          </cell>
        </row>
        <row r="7226">
          <cell r="A7226" t="str">
            <v>PHYS</v>
          </cell>
          <cell r="B7226" t="str">
            <v>PHYS GL Enquiry</v>
          </cell>
          <cell r="C7226" t="str">
            <v>DT - GL</v>
          </cell>
          <cell r="D7226" t="str">
            <v>Central Physics</v>
          </cell>
        </row>
        <row r="7227">
          <cell r="A7227" t="str">
            <v>PHYS</v>
          </cell>
          <cell r="B7227" t="str">
            <v>PHYS GL Enquiry</v>
          </cell>
          <cell r="C7227" t="str">
            <v>DT - GL</v>
          </cell>
          <cell r="D7227" t="str">
            <v>Central Physics</v>
          </cell>
        </row>
        <row r="7228">
          <cell r="A7228" t="str">
            <v>PHYS</v>
          </cell>
          <cell r="B7228" t="str">
            <v>PHYS GL Enquiry</v>
          </cell>
          <cell r="C7228" t="str">
            <v>DT - GL</v>
          </cell>
          <cell r="D7228" t="str">
            <v>Central Physics</v>
          </cell>
        </row>
        <row r="7229">
          <cell r="A7229" t="str">
            <v>PHYS</v>
          </cell>
          <cell r="B7229" t="str">
            <v>PHYS GL Enquiry</v>
          </cell>
          <cell r="C7229" t="str">
            <v>DT - GL</v>
          </cell>
          <cell r="D7229" t="str">
            <v>Central Physics</v>
          </cell>
        </row>
        <row r="7230">
          <cell r="A7230" t="str">
            <v>PHYS</v>
          </cell>
          <cell r="B7230" t="str">
            <v>PHYS GL Enquiry</v>
          </cell>
          <cell r="C7230" t="str">
            <v>DT - GL</v>
          </cell>
          <cell r="D7230" t="str">
            <v>Central Physics</v>
          </cell>
        </row>
        <row r="7231">
          <cell r="A7231" t="str">
            <v>PHYS</v>
          </cell>
          <cell r="B7231" t="str">
            <v>PHYS GL Enquiry</v>
          </cell>
          <cell r="C7231" t="str">
            <v>DT - GL</v>
          </cell>
          <cell r="D7231" t="str">
            <v>Central Physics</v>
          </cell>
        </row>
        <row r="7232">
          <cell r="A7232" t="str">
            <v>PHYS</v>
          </cell>
          <cell r="B7232" t="str">
            <v>PHYS GL Enquiry</v>
          </cell>
          <cell r="C7232" t="str">
            <v>DT - GL</v>
          </cell>
          <cell r="D7232" t="str">
            <v>Central Physics</v>
          </cell>
        </row>
        <row r="7233">
          <cell r="A7233" t="str">
            <v>PHYS</v>
          </cell>
          <cell r="B7233" t="str">
            <v>PHYS GL Enquiry</v>
          </cell>
          <cell r="C7233" t="str">
            <v>DT - GL</v>
          </cell>
          <cell r="D7233" t="str">
            <v>Central Physics</v>
          </cell>
        </row>
        <row r="7234">
          <cell r="A7234" t="str">
            <v>PHYS</v>
          </cell>
          <cell r="B7234" t="str">
            <v>PHYS Grants One</v>
          </cell>
          <cell r="C7234" t="str">
            <v>Grants Accounting</v>
          </cell>
          <cell r="D7234" t="str">
            <v>No Security Rule Assigned (Full Access)</v>
          </cell>
        </row>
        <row r="7235">
          <cell r="A7235" t="str">
            <v>PHYS</v>
          </cell>
          <cell r="B7235" t="str">
            <v>PHYS Grants One Sal</v>
          </cell>
          <cell r="C7235" t="str">
            <v>Grants Accounting</v>
          </cell>
          <cell r="D7235" t="str">
            <v>No Security Rule Assigned (Full Access)</v>
          </cell>
        </row>
        <row r="7236">
          <cell r="A7236" t="str">
            <v>PHYS</v>
          </cell>
          <cell r="B7236" t="str">
            <v>PHYS Inventory Two</v>
          </cell>
          <cell r="C7236" t="str">
            <v>INV - DE1</v>
          </cell>
          <cell r="D7236" t="str">
            <v>Physics can only use cost centres in the range of: DE0000-DE9998, DK0000-DK9998, DL0000-DL9998, DR0000-DR9998, DT0000-DT9998, DU0000-DU9998</v>
          </cell>
        </row>
        <row r="7237">
          <cell r="A7237" t="str">
            <v>PHYS</v>
          </cell>
          <cell r="B7237" t="str">
            <v>PHYS Inventory Two</v>
          </cell>
          <cell r="C7237" t="str">
            <v>INV - DE1</v>
          </cell>
          <cell r="D7237" t="str">
            <v>Physics can only use cost centres in the range of: DE0000-DE9998, DK0000-DK9998, DL0000-DL9998, DR0000-DR9998, DT0000-DT9998, DU0000-DU9998</v>
          </cell>
        </row>
        <row r="7238">
          <cell r="A7238" t="str">
            <v>PHYS</v>
          </cell>
          <cell r="B7238" t="str">
            <v>PHYS Inventory Two</v>
          </cell>
          <cell r="C7238" t="str">
            <v>INV - DE1</v>
          </cell>
          <cell r="D7238" t="str">
            <v>Physics can only use cost centres in the range of: DE0000-DE9998, DK0000-DK9998, DL0000-DL9998, DR0000-DR9998, DT0000-DT9998, DU0000-DU9998</v>
          </cell>
        </row>
        <row r="7239">
          <cell r="A7239" t="str">
            <v>PHYS</v>
          </cell>
          <cell r="B7239" t="str">
            <v>PHYS Inventory Two</v>
          </cell>
          <cell r="C7239" t="str">
            <v>INV - DE1</v>
          </cell>
          <cell r="D7239" t="str">
            <v>Physics can only use cost centres in the range of: DE0000-DE9998, DK0000-DK9998, DL0000-DL9998, DR0000-DR9998, DT0000-DT9998, DU0000-DU9998</v>
          </cell>
        </row>
        <row r="7240">
          <cell r="A7240" t="str">
            <v>PHYS</v>
          </cell>
          <cell r="B7240" t="str">
            <v>PHYS Inventory Two</v>
          </cell>
          <cell r="C7240" t="str">
            <v>INV - DE1</v>
          </cell>
          <cell r="D7240" t="str">
            <v>Physics can only use cost centres in the range of: DE0000-DE9998, DK0000-DK9998, DL0000-DL9998, DR0000-DR9998, DT0000-DT9998, DU0000-DU9998</v>
          </cell>
        </row>
        <row r="7241">
          <cell r="A7241" t="str">
            <v>PHYS</v>
          </cell>
          <cell r="B7241" t="str">
            <v>PHYS Inventory Two</v>
          </cell>
          <cell r="C7241" t="str">
            <v>INV - DE1</v>
          </cell>
          <cell r="D7241" t="str">
            <v>Physics can only use cost centres in the range of: DE0000-DE9998, DK0000-DK9998, DL0000-DL9998, DR0000-DR9998, DT0000-DT9998, DU0000-DU9998</v>
          </cell>
        </row>
        <row r="7242">
          <cell r="A7242" t="str">
            <v>PHYS</v>
          </cell>
          <cell r="B7242" t="str">
            <v>PHYS Purchasing One</v>
          </cell>
          <cell r="C7242" t="str">
            <v>DT</v>
          </cell>
          <cell r="D7242" t="str">
            <v>Central Physics</v>
          </cell>
        </row>
        <row r="7243">
          <cell r="A7243" t="str">
            <v>PHYS</v>
          </cell>
          <cell r="B7243" t="str">
            <v>PHYS Purchasing One</v>
          </cell>
          <cell r="C7243" t="str">
            <v>DT</v>
          </cell>
          <cell r="D7243" t="str">
            <v>Central Physics</v>
          </cell>
        </row>
        <row r="7244">
          <cell r="A7244" t="str">
            <v>PHYS</v>
          </cell>
          <cell r="B7244" t="str">
            <v>PHYS Purchasing One</v>
          </cell>
          <cell r="C7244" t="str">
            <v>DT</v>
          </cell>
          <cell r="D7244" t="str">
            <v>Central Physics</v>
          </cell>
        </row>
        <row r="7245">
          <cell r="A7245" t="str">
            <v>PHYS</v>
          </cell>
          <cell r="B7245" t="str">
            <v>PHYS Purchasing One</v>
          </cell>
          <cell r="C7245" t="str">
            <v>DT</v>
          </cell>
          <cell r="D7245" t="str">
            <v>Central Physics</v>
          </cell>
        </row>
        <row r="7246">
          <cell r="A7246" t="str">
            <v>PHYS</v>
          </cell>
          <cell r="B7246" t="str">
            <v>PHYS Purchasing One</v>
          </cell>
          <cell r="C7246" t="str">
            <v>DT</v>
          </cell>
          <cell r="D7246" t="str">
            <v>Central Physics</v>
          </cell>
        </row>
        <row r="7247">
          <cell r="A7247" t="str">
            <v>PHYS</v>
          </cell>
          <cell r="B7247" t="str">
            <v>PHYS Purchasing One</v>
          </cell>
          <cell r="C7247" t="str">
            <v>DT</v>
          </cell>
          <cell r="D7247" t="str">
            <v>Central Physics</v>
          </cell>
        </row>
        <row r="7248">
          <cell r="A7248" t="str">
            <v>PHYS</v>
          </cell>
          <cell r="B7248" t="str">
            <v>PHYS Purchasing One</v>
          </cell>
          <cell r="C7248" t="str">
            <v>DT</v>
          </cell>
          <cell r="D7248" t="str">
            <v>Central Physics</v>
          </cell>
        </row>
        <row r="7249">
          <cell r="A7249" t="str">
            <v>PHYS</v>
          </cell>
          <cell r="B7249" t="str">
            <v>PHYS Purchasing One</v>
          </cell>
          <cell r="C7249" t="str">
            <v>DT</v>
          </cell>
          <cell r="D7249" t="str">
            <v>Central Physics</v>
          </cell>
        </row>
        <row r="7250">
          <cell r="A7250" t="str">
            <v>PHYS</v>
          </cell>
          <cell r="B7250" t="str">
            <v>PHYS Purchasing One</v>
          </cell>
          <cell r="C7250" t="str">
            <v>DT</v>
          </cell>
          <cell r="D7250" t="str">
            <v>Central Physics</v>
          </cell>
        </row>
        <row r="7251">
          <cell r="A7251" t="str">
            <v>Project</v>
          </cell>
          <cell r="B7251" t="str">
            <v>Project Costing Super User</v>
          </cell>
          <cell r="C7251" t="str">
            <v>Projects</v>
          </cell>
          <cell r="D7251" t="str">
            <v>No Security Rule Assigned (Full Access)</v>
          </cell>
        </row>
        <row r="7252">
          <cell r="A7252" t="str">
            <v>QEH</v>
          </cell>
          <cell r="B7252" t="str">
            <v>QEH Account Payable Level 5</v>
          </cell>
          <cell r="C7252" t="str">
            <v>QEH</v>
          </cell>
          <cell r="D7252" t="str">
            <v>QEH</v>
          </cell>
        </row>
        <row r="7253">
          <cell r="A7253" t="str">
            <v>QEH</v>
          </cell>
          <cell r="B7253" t="str">
            <v>QEH Account Payable Level 5</v>
          </cell>
          <cell r="C7253" t="str">
            <v>QEH</v>
          </cell>
          <cell r="D7253" t="str">
            <v>QEH</v>
          </cell>
        </row>
        <row r="7254">
          <cell r="A7254" t="str">
            <v>QEH</v>
          </cell>
          <cell r="B7254" t="str">
            <v>QEH Account Payable Level 5</v>
          </cell>
          <cell r="C7254" t="str">
            <v>QEH</v>
          </cell>
          <cell r="D7254" t="str">
            <v>QEH</v>
          </cell>
        </row>
        <row r="7255">
          <cell r="A7255" t="str">
            <v>QEH</v>
          </cell>
          <cell r="B7255" t="str">
            <v>QEH Account Payable Level 5</v>
          </cell>
          <cell r="C7255" t="str">
            <v>QEH</v>
          </cell>
          <cell r="D7255" t="str">
            <v>QEH</v>
          </cell>
        </row>
        <row r="7256">
          <cell r="A7256" t="str">
            <v>QEH</v>
          </cell>
          <cell r="B7256" t="str">
            <v>QEH Account Payable Level 5</v>
          </cell>
          <cell r="C7256" t="str">
            <v>QEH</v>
          </cell>
          <cell r="D7256" t="str">
            <v>QEH</v>
          </cell>
        </row>
        <row r="7257">
          <cell r="A7257" t="str">
            <v>QEH</v>
          </cell>
          <cell r="B7257" t="str">
            <v>QEH Account Payable Level 5</v>
          </cell>
          <cell r="C7257" t="str">
            <v>QEH</v>
          </cell>
          <cell r="D7257" t="str">
            <v>QEH</v>
          </cell>
        </row>
        <row r="7258">
          <cell r="A7258" t="str">
            <v>QEH</v>
          </cell>
          <cell r="B7258" t="str">
            <v>QEH Account Payable Level 5</v>
          </cell>
          <cell r="C7258" t="str">
            <v>QEH</v>
          </cell>
          <cell r="D7258" t="str">
            <v>QEH</v>
          </cell>
        </row>
        <row r="7259">
          <cell r="A7259" t="str">
            <v>QEH</v>
          </cell>
          <cell r="B7259" t="str">
            <v>QEH Account Payable Level 5</v>
          </cell>
          <cell r="C7259" t="str">
            <v>QEH</v>
          </cell>
          <cell r="D7259" t="str">
            <v>QEH</v>
          </cell>
        </row>
        <row r="7260">
          <cell r="A7260" t="str">
            <v>QEH</v>
          </cell>
          <cell r="B7260" t="str">
            <v>QEH Account Payable Level 5</v>
          </cell>
          <cell r="C7260" t="str">
            <v>QEH</v>
          </cell>
          <cell r="D7260" t="str">
            <v>QEH</v>
          </cell>
        </row>
        <row r="7261">
          <cell r="A7261" t="str">
            <v>QEH</v>
          </cell>
          <cell r="B7261" t="str">
            <v>QEH Accounts Payable Level 1</v>
          </cell>
          <cell r="C7261" t="str">
            <v>QEH</v>
          </cell>
          <cell r="D7261" t="str">
            <v>QEH</v>
          </cell>
        </row>
        <row r="7262">
          <cell r="A7262" t="str">
            <v>QEH</v>
          </cell>
          <cell r="B7262" t="str">
            <v>QEH Accounts Payable Level 1</v>
          </cell>
          <cell r="C7262" t="str">
            <v>QEH</v>
          </cell>
          <cell r="D7262" t="str">
            <v>QEH</v>
          </cell>
        </row>
        <row r="7263">
          <cell r="A7263" t="str">
            <v>QEH</v>
          </cell>
          <cell r="B7263" t="str">
            <v>QEH Accounts Payable Level 1</v>
          </cell>
          <cell r="C7263" t="str">
            <v>QEH</v>
          </cell>
          <cell r="D7263" t="str">
            <v>QEH</v>
          </cell>
        </row>
        <row r="7264">
          <cell r="A7264" t="str">
            <v>QEH</v>
          </cell>
          <cell r="B7264" t="str">
            <v>QEH Accounts Payable Level 1</v>
          </cell>
          <cell r="C7264" t="str">
            <v>QEH</v>
          </cell>
          <cell r="D7264" t="str">
            <v>QEH</v>
          </cell>
        </row>
        <row r="7265">
          <cell r="A7265" t="str">
            <v>QEH</v>
          </cell>
          <cell r="B7265" t="str">
            <v>QEH Accounts Payable Level 1</v>
          </cell>
          <cell r="C7265" t="str">
            <v>QEH</v>
          </cell>
          <cell r="D7265" t="str">
            <v>QEH</v>
          </cell>
        </row>
        <row r="7266">
          <cell r="A7266" t="str">
            <v>QEH</v>
          </cell>
          <cell r="B7266" t="str">
            <v>QEH Accounts Payable Level 1</v>
          </cell>
          <cell r="C7266" t="str">
            <v>QEH</v>
          </cell>
          <cell r="D7266" t="str">
            <v>QEH</v>
          </cell>
        </row>
        <row r="7267">
          <cell r="A7267" t="str">
            <v>QEH</v>
          </cell>
          <cell r="B7267" t="str">
            <v>QEH Accounts Payable Level 1</v>
          </cell>
          <cell r="C7267" t="str">
            <v>QEH</v>
          </cell>
          <cell r="D7267" t="str">
            <v>QEH</v>
          </cell>
        </row>
        <row r="7268">
          <cell r="A7268" t="str">
            <v>QEH</v>
          </cell>
          <cell r="B7268" t="str">
            <v>QEH Accounts Payable Level 1</v>
          </cell>
          <cell r="C7268" t="str">
            <v>QEH</v>
          </cell>
          <cell r="D7268" t="str">
            <v>QEH</v>
          </cell>
        </row>
        <row r="7269">
          <cell r="A7269" t="str">
            <v>QEH</v>
          </cell>
          <cell r="B7269" t="str">
            <v>QEH Accounts Payable Level 1</v>
          </cell>
          <cell r="C7269" t="str">
            <v>QEH</v>
          </cell>
          <cell r="D7269" t="str">
            <v>QEH</v>
          </cell>
        </row>
        <row r="7270">
          <cell r="A7270" t="str">
            <v>QEH</v>
          </cell>
          <cell r="B7270" t="str">
            <v>QEH Accounts Payable Level 2</v>
          </cell>
          <cell r="C7270" t="str">
            <v>QEH</v>
          </cell>
          <cell r="D7270" t="str">
            <v>QEH</v>
          </cell>
        </row>
        <row r="7271">
          <cell r="A7271" t="str">
            <v>QEH</v>
          </cell>
          <cell r="B7271" t="str">
            <v>QEH Accounts Payable Level 2</v>
          </cell>
          <cell r="C7271" t="str">
            <v>QEH</v>
          </cell>
          <cell r="D7271" t="str">
            <v>QEH</v>
          </cell>
        </row>
        <row r="7272">
          <cell r="A7272" t="str">
            <v>QEH</v>
          </cell>
          <cell r="B7272" t="str">
            <v>QEH Accounts Payable Level 2</v>
          </cell>
          <cell r="C7272" t="str">
            <v>QEH</v>
          </cell>
          <cell r="D7272" t="str">
            <v>QEH</v>
          </cell>
        </row>
        <row r="7273">
          <cell r="A7273" t="str">
            <v>QEH</v>
          </cell>
          <cell r="B7273" t="str">
            <v>QEH Accounts Payable Level 2</v>
          </cell>
          <cell r="C7273" t="str">
            <v>QEH</v>
          </cell>
          <cell r="D7273" t="str">
            <v>QEH</v>
          </cell>
        </row>
        <row r="7274">
          <cell r="A7274" t="str">
            <v>QEH</v>
          </cell>
          <cell r="B7274" t="str">
            <v>QEH Accounts Payable Level 2</v>
          </cell>
          <cell r="C7274" t="str">
            <v>QEH</v>
          </cell>
          <cell r="D7274" t="str">
            <v>QEH</v>
          </cell>
        </row>
        <row r="7275">
          <cell r="A7275" t="str">
            <v>QEH</v>
          </cell>
          <cell r="B7275" t="str">
            <v>QEH Accounts Payable Level 2</v>
          </cell>
          <cell r="C7275" t="str">
            <v>QEH</v>
          </cell>
          <cell r="D7275" t="str">
            <v>QEH</v>
          </cell>
        </row>
        <row r="7276">
          <cell r="A7276" t="str">
            <v>QEH</v>
          </cell>
          <cell r="B7276" t="str">
            <v>QEH Accounts Payable Level 2</v>
          </cell>
          <cell r="C7276" t="str">
            <v>QEH</v>
          </cell>
          <cell r="D7276" t="str">
            <v>QEH</v>
          </cell>
        </row>
        <row r="7277">
          <cell r="A7277" t="str">
            <v>QEH</v>
          </cell>
          <cell r="B7277" t="str">
            <v>QEH Accounts Payable Level 2</v>
          </cell>
          <cell r="C7277" t="str">
            <v>QEH</v>
          </cell>
          <cell r="D7277" t="str">
            <v>QEH</v>
          </cell>
        </row>
        <row r="7278">
          <cell r="A7278" t="str">
            <v>QEH</v>
          </cell>
          <cell r="B7278" t="str">
            <v>QEH Accounts Payable Level 2</v>
          </cell>
          <cell r="C7278" t="str">
            <v>QEH</v>
          </cell>
          <cell r="D7278" t="str">
            <v>QEH</v>
          </cell>
        </row>
        <row r="7279">
          <cell r="A7279" t="str">
            <v>QEH</v>
          </cell>
          <cell r="B7279" t="str">
            <v>QEH General Ledger Level 2</v>
          </cell>
          <cell r="C7279" t="str">
            <v>QEH - GL</v>
          </cell>
          <cell r="D7279" t="str">
            <v>QEH</v>
          </cell>
        </row>
        <row r="7280">
          <cell r="A7280" t="str">
            <v>QEH</v>
          </cell>
          <cell r="B7280" t="str">
            <v>QEH General Ledger Level 2</v>
          </cell>
          <cell r="C7280" t="str">
            <v>QEH - GL</v>
          </cell>
          <cell r="D7280" t="str">
            <v>QEH</v>
          </cell>
        </row>
        <row r="7281">
          <cell r="A7281" t="str">
            <v>QEH</v>
          </cell>
          <cell r="B7281" t="str">
            <v>QEH General Ledger Level 2</v>
          </cell>
          <cell r="C7281" t="str">
            <v>QEH - GL</v>
          </cell>
          <cell r="D7281" t="str">
            <v>QEH</v>
          </cell>
        </row>
        <row r="7282">
          <cell r="A7282" t="str">
            <v>QEH</v>
          </cell>
          <cell r="B7282" t="str">
            <v>QEH General Ledger Level 2</v>
          </cell>
          <cell r="C7282" t="str">
            <v>QEH - GL</v>
          </cell>
          <cell r="D7282" t="str">
            <v>QEH</v>
          </cell>
        </row>
        <row r="7283">
          <cell r="A7283" t="str">
            <v>QEH</v>
          </cell>
          <cell r="B7283" t="str">
            <v>QEH General Ledger Level 2</v>
          </cell>
          <cell r="C7283" t="str">
            <v>QEH - GL</v>
          </cell>
          <cell r="D7283" t="str">
            <v>QEH</v>
          </cell>
        </row>
        <row r="7284">
          <cell r="A7284" t="str">
            <v>QEH</v>
          </cell>
          <cell r="B7284" t="str">
            <v>QEH General Ledger Level 2</v>
          </cell>
          <cell r="C7284" t="str">
            <v>QEH - GL</v>
          </cell>
          <cell r="D7284" t="str">
            <v>QEH</v>
          </cell>
        </row>
        <row r="7285">
          <cell r="A7285" t="str">
            <v>QEH</v>
          </cell>
          <cell r="B7285" t="str">
            <v>QEH General Ledger Level 2</v>
          </cell>
          <cell r="C7285" t="str">
            <v>QEH - GL</v>
          </cell>
          <cell r="D7285" t="str">
            <v>QEH</v>
          </cell>
        </row>
        <row r="7286">
          <cell r="A7286" t="str">
            <v>QEH</v>
          </cell>
          <cell r="B7286" t="str">
            <v>QEH General Ledger Level 2</v>
          </cell>
          <cell r="C7286" t="str">
            <v>QEH - GL</v>
          </cell>
          <cell r="D7286" t="str">
            <v>QEH</v>
          </cell>
        </row>
        <row r="7287">
          <cell r="A7287" t="str">
            <v>QEH</v>
          </cell>
          <cell r="B7287" t="str">
            <v>QEH General Ledger Level 3</v>
          </cell>
          <cell r="C7287" t="str">
            <v>QEH - GL</v>
          </cell>
          <cell r="D7287" t="str">
            <v>QEH</v>
          </cell>
        </row>
        <row r="7288">
          <cell r="A7288" t="str">
            <v>QEH</v>
          </cell>
          <cell r="B7288" t="str">
            <v>QEH General Ledger Level 3</v>
          </cell>
          <cell r="C7288" t="str">
            <v>QEH - GL</v>
          </cell>
          <cell r="D7288" t="str">
            <v>QEH</v>
          </cell>
        </row>
        <row r="7289">
          <cell r="A7289" t="str">
            <v>QEH</v>
          </cell>
          <cell r="B7289" t="str">
            <v>QEH General Ledger Level 3</v>
          </cell>
          <cell r="C7289" t="str">
            <v>QEH - GL</v>
          </cell>
          <cell r="D7289" t="str">
            <v>QEH</v>
          </cell>
        </row>
        <row r="7290">
          <cell r="A7290" t="str">
            <v>QEH</v>
          </cell>
          <cell r="B7290" t="str">
            <v>QEH General Ledger Level 3</v>
          </cell>
          <cell r="C7290" t="str">
            <v>QEH - GL</v>
          </cell>
          <cell r="D7290" t="str">
            <v>QEH</v>
          </cell>
        </row>
        <row r="7291">
          <cell r="A7291" t="str">
            <v>QEH</v>
          </cell>
          <cell r="B7291" t="str">
            <v>QEH General Ledger Level 3</v>
          </cell>
          <cell r="C7291" t="str">
            <v>QEH - GL</v>
          </cell>
          <cell r="D7291" t="str">
            <v>QEH</v>
          </cell>
        </row>
        <row r="7292">
          <cell r="A7292" t="str">
            <v>QEH</v>
          </cell>
          <cell r="B7292" t="str">
            <v>QEH General Ledger Level 3</v>
          </cell>
          <cell r="C7292" t="str">
            <v>QEH - GL</v>
          </cell>
          <cell r="D7292" t="str">
            <v>QEH</v>
          </cell>
        </row>
        <row r="7293">
          <cell r="A7293" t="str">
            <v>QEH</v>
          </cell>
          <cell r="B7293" t="str">
            <v>QEH General Ledger Level 3</v>
          </cell>
          <cell r="C7293" t="str">
            <v>QEH - GL</v>
          </cell>
          <cell r="D7293" t="str">
            <v>QEH</v>
          </cell>
        </row>
        <row r="7294">
          <cell r="A7294" t="str">
            <v>QEH</v>
          </cell>
          <cell r="B7294" t="str">
            <v>QEH General Ledger Level 3</v>
          </cell>
          <cell r="C7294" t="str">
            <v>QEH - GL</v>
          </cell>
          <cell r="D7294" t="str">
            <v>QEH</v>
          </cell>
        </row>
        <row r="7295">
          <cell r="A7295" t="str">
            <v>QEH</v>
          </cell>
          <cell r="B7295" t="str">
            <v>QEH General Ledger Sal Level 3</v>
          </cell>
          <cell r="C7295" t="str">
            <v>QEH - GL</v>
          </cell>
          <cell r="D7295" t="str">
            <v>QEH</v>
          </cell>
        </row>
        <row r="7296">
          <cell r="A7296" t="str">
            <v>QEH</v>
          </cell>
          <cell r="B7296" t="str">
            <v>QEH General Ledger Sal Level 3</v>
          </cell>
          <cell r="C7296" t="str">
            <v>QEH - GL</v>
          </cell>
          <cell r="D7296" t="str">
            <v>QEH</v>
          </cell>
        </row>
        <row r="7297">
          <cell r="A7297" t="str">
            <v>QEH</v>
          </cell>
          <cell r="B7297" t="str">
            <v>QEH General Ledger Sal Level 3</v>
          </cell>
          <cell r="C7297" t="str">
            <v>QEH - GL</v>
          </cell>
          <cell r="D7297" t="str">
            <v>QEH</v>
          </cell>
        </row>
        <row r="7298">
          <cell r="A7298" t="str">
            <v>QEH</v>
          </cell>
          <cell r="B7298" t="str">
            <v>QEH General Ledger Sal Level 3</v>
          </cell>
          <cell r="C7298" t="str">
            <v>QEH - GL</v>
          </cell>
          <cell r="D7298" t="str">
            <v>QEH</v>
          </cell>
        </row>
        <row r="7299">
          <cell r="A7299" t="str">
            <v>QEH</v>
          </cell>
          <cell r="B7299" t="str">
            <v>QEH General Ledger Sal Level 3</v>
          </cell>
          <cell r="C7299" t="str">
            <v>QEH - GL</v>
          </cell>
          <cell r="D7299" t="str">
            <v>QEH</v>
          </cell>
        </row>
        <row r="7300">
          <cell r="A7300" t="str">
            <v>QEH</v>
          </cell>
          <cell r="B7300" t="str">
            <v>QEH General Ledger Sal Level 3</v>
          </cell>
          <cell r="C7300" t="str">
            <v>QEH - GL</v>
          </cell>
          <cell r="D7300" t="str">
            <v>QEH</v>
          </cell>
        </row>
        <row r="7301">
          <cell r="A7301" t="str">
            <v>QEH</v>
          </cell>
          <cell r="B7301" t="str">
            <v>QEH General Ledger Sal Level 3</v>
          </cell>
          <cell r="C7301" t="str">
            <v>QEH - GL</v>
          </cell>
          <cell r="D7301" t="str">
            <v>QEH</v>
          </cell>
        </row>
        <row r="7302">
          <cell r="A7302" t="str">
            <v>QEH</v>
          </cell>
          <cell r="B7302" t="str">
            <v>QEH General Ledger Sal Level 3</v>
          </cell>
          <cell r="C7302" t="str">
            <v>QEH - GL</v>
          </cell>
          <cell r="D7302" t="str">
            <v>QEH</v>
          </cell>
        </row>
        <row r="7303">
          <cell r="A7303" t="str">
            <v>QEH</v>
          </cell>
          <cell r="B7303" t="str">
            <v>QEH General Ledger Sal Level 4</v>
          </cell>
          <cell r="C7303" t="str">
            <v>QEH - GL</v>
          </cell>
          <cell r="D7303" t="str">
            <v>QEH</v>
          </cell>
        </row>
        <row r="7304">
          <cell r="A7304" t="str">
            <v>QEH</v>
          </cell>
          <cell r="B7304" t="str">
            <v>QEH General Ledger Sal Level 4</v>
          </cell>
          <cell r="C7304" t="str">
            <v>QEH - GL</v>
          </cell>
          <cell r="D7304" t="str">
            <v>QEH</v>
          </cell>
        </row>
        <row r="7305">
          <cell r="A7305" t="str">
            <v>QEH</v>
          </cell>
          <cell r="B7305" t="str">
            <v>QEH General Ledger Sal Level 4</v>
          </cell>
          <cell r="C7305" t="str">
            <v>QEH - GL</v>
          </cell>
          <cell r="D7305" t="str">
            <v>QEH</v>
          </cell>
        </row>
        <row r="7306">
          <cell r="A7306" t="str">
            <v>QEH</v>
          </cell>
          <cell r="B7306" t="str">
            <v>QEH General Ledger Sal Level 4</v>
          </cell>
          <cell r="C7306" t="str">
            <v>QEH - GL</v>
          </cell>
          <cell r="D7306" t="str">
            <v>QEH</v>
          </cell>
        </row>
        <row r="7307">
          <cell r="A7307" t="str">
            <v>QEH</v>
          </cell>
          <cell r="B7307" t="str">
            <v>QEH General Ledger Sal Level 4</v>
          </cell>
          <cell r="C7307" t="str">
            <v>QEH - GL</v>
          </cell>
          <cell r="D7307" t="str">
            <v>QEH</v>
          </cell>
        </row>
        <row r="7308">
          <cell r="A7308" t="str">
            <v>QEH</v>
          </cell>
          <cell r="B7308" t="str">
            <v>QEH General Ledger Sal Level 4</v>
          </cell>
          <cell r="C7308" t="str">
            <v>QEH - GL</v>
          </cell>
          <cell r="D7308" t="str">
            <v>QEH</v>
          </cell>
        </row>
        <row r="7309">
          <cell r="A7309" t="str">
            <v>QEH</v>
          </cell>
          <cell r="B7309" t="str">
            <v>QEH General Ledger Sal Level 4</v>
          </cell>
          <cell r="C7309" t="str">
            <v>QEH - GL</v>
          </cell>
          <cell r="D7309" t="str">
            <v>QEH</v>
          </cell>
        </row>
        <row r="7310">
          <cell r="A7310" t="str">
            <v>QEH</v>
          </cell>
          <cell r="B7310" t="str">
            <v>QEH General Ledger Sal Level 4</v>
          </cell>
          <cell r="C7310" t="str">
            <v>QEH - GL</v>
          </cell>
          <cell r="D7310" t="str">
            <v>QEH</v>
          </cell>
        </row>
        <row r="7311">
          <cell r="A7311" t="str">
            <v>QEH</v>
          </cell>
          <cell r="B7311" t="str">
            <v>QEH Purchasing Level 6</v>
          </cell>
          <cell r="C7311" t="str">
            <v>QEH</v>
          </cell>
          <cell r="D7311" t="str">
            <v>QEH</v>
          </cell>
        </row>
        <row r="7312">
          <cell r="A7312" t="str">
            <v>QEH</v>
          </cell>
          <cell r="B7312" t="str">
            <v>QEH Purchasing Level 6</v>
          </cell>
          <cell r="C7312" t="str">
            <v>QEH</v>
          </cell>
          <cell r="D7312" t="str">
            <v>QEH</v>
          </cell>
        </row>
        <row r="7313">
          <cell r="A7313" t="str">
            <v>QEH</v>
          </cell>
          <cell r="B7313" t="str">
            <v>QEH Purchasing Level 6</v>
          </cell>
          <cell r="C7313" t="str">
            <v>QEH</v>
          </cell>
          <cell r="D7313" t="str">
            <v>QEH</v>
          </cell>
        </row>
        <row r="7314">
          <cell r="A7314" t="str">
            <v>QEH</v>
          </cell>
          <cell r="B7314" t="str">
            <v>QEH Purchasing Level 6</v>
          </cell>
          <cell r="C7314" t="str">
            <v>QEH</v>
          </cell>
          <cell r="D7314" t="str">
            <v>QEH</v>
          </cell>
        </row>
        <row r="7315">
          <cell r="A7315" t="str">
            <v>QEH</v>
          </cell>
          <cell r="B7315" t="str">
            <v>QEH Purchasing Level 6</v>
          </cell>
          <cell r="C7315" t="str">
            <v>QEH</v>
          </cell>
          <cell r="D7315" t="str">
            <v>QEH</v>
          </cell>
        </row>
        <row r="7316">
          <cell r="A7316" t="str">
            <v>QEH</v>
          </cell>
          <cell r="B7316" t="str">
            <v>QEH Purchasing Level 6</v>
          </cell>
          <cell r="C7316" t="str">
            <v>QEH</v>
          </cell>
          <cell r="D7316" t="str">
            <v>QEH</v>
          </cell>
        </row>
        <row r="7317">
          <cell r="A7317" t="str">
            <v>QEH</v>
          </cell>
          <cell r="B7317" t="str">
            <v>QEH Purchasing Level 6</v>
          </cell>
          <cell r="C7317" t="str">
            <v>QEH</v>
          </cell>
          <cell r="D7317" t="str">
            <v>QEH</v>
          </cell>
        </row>
        <row r="7318">
          <cell r="A7318" t="str">
            <v>QEH</v>
          </cell>
          <cell r="B7318" t="str">
            <v>QEH Purchasing Level 6</v>
          </cell>
          <cell r="C7318" t="str">
            <v>QEH</v>
          </cell>
          <cell r="D7318" t="str">
            <v>QEH</v>
          </cell>
        </row>
        <row r="7319">
          <cell r="A7319" t="str">
            <v>QEH</v>
          </cell>
          <cell r="B7319" t="str">
            <v>QEH Purchasing Level 6</v>
          </cell>
          <cell r="C7319" t="str">
            <v>QEH</v>
          </cell>
          <cell r="D7319" t="str">
            <v>QEH</v>
          </cell>
        </row>
        <row r="7320">
          <cell r="A7320" t="str">
            <v>QEH</v>
          </cell>
          <cell r="B7320" t="str">
            <v>QEH Receivables Level 4</v>
          </cell>
          <cell r="C7320" t="str">
            <v>QEH</v>
          </cell>
          <cell r="D7320" t="str">
            <v>QEH</v>
          </cell>
        </row>
        <row r="7321">
          <cell r="A7321" t="str">
            <v>QEH</v>
          </cell>
          <cell r="B7321" t="str">
            <v>QEH Receivables Level 4</v>
          </cell>
          <cell r="C7321" t="str">
            <v>QEH</v>
          </cell>
          <cell r="D7321" t="str">
            <v>QEH</v>
          </cell>
        </row>
        <row r="7322">
          <cell r="A7322" t="str">
            <v>QEH</v>
          </cell>
          <cell r="B7322" t="str">
            <v>QEH Receivables Level 4</v>
          </cell>
          <cell r="C7322" t="str">
            <v>QEH</v>
          </cell>
          <cell r="D7322" t="str">
            <v>QEH</v>
          </cell>
        </row>
        <row r="7323">
          <cell r="A7323" t="str">
            <v>QEH</v>
          </cell>
          <cell r="B7323" t="str">
            <v>QEH Receivables Level 4</v>
          </cell>
          <cell r="C7323" t="str">
            <v>QEH</v>
          </cell>
          <cell r="D7323" t="str">
            <v>QEH</v>
          </cell>
        </row>
        <row r="7324">
          <cell r="A7324" t="str">
            <v>QEH</v>
          </cell>
          <cell r="B7324" t="str">
            <v>QEH Receivables Level 4</v>
          </cell>
          <cell r="C7324" t="str">
            <v>QEH</v>
          </cell>
          <cell r="D7324" t="str">
            <v>QEH</v>
          </cell>
        </row>
        <row r="7325">
          <cell r="A7325" t="str">
            <v>QEH</v>
          </cell>
          <cell r="B7325" t="str">
            <v>QEH Receivables Level 4</v>
          </cell>
          <cell r="C7325" t="str">
            <v>QEH</v>
          </cell>
          <cell r="D7325" t="str">
            <v>QEH</v>
          </cell>
        </row>
        <row r="7326">
          <cell r="A7326" t="str">
            <v>QEH</v>
          </cell>
          <cell r="B7326" t="str">
            <v>QEH Receivables Level 4</v>
          </cell>
          <cell r="C7326" t="str">
            <v>QEH</v>
          </cell>
          <cell r="D7326" t="str">
            <v>QEH</v>
          </cell>
        </row>
        <row r="7327">
          <cell r="A7327" t="str">
            <v>QEH</v>
          </cell>
          <cell r="B7327" t="str">
            <v>QEH Receivables Level 4</v>
          </cell>
          <cell r="C7327" t="str">
            <v>QEH</v>
          </cell>
          <cell r="D7327" t="str">
            <v>QEH</v>
          </cell>
        </row>
        <row r="7328">
          <cell r="A7328" t="str">
            <v>QEH</v>
          </cell>
          <cell r="B7328" t="str">
            <v>QEH Receivables Level 4</v>
          </cell>
          <cell r="C7328" t="str">
            <v>QEH</v>
          </cell>
          <cell r="D7328" t="str">
            <v>QEH</v>
          </cell>
        </row>
        <row r="7329">
          <cell r="A7329" t="str">
            <v>QEH</v>
          </cell>
          <cell r="B7329" t="str">
            <v>QEH Receivables Level 6</v>
          </cell>
          <cell r="C7329" t="str">
            <v>QEH</v>
          </cell>
          <cell r="D7329" t="str">
            <v>QEH</v>
          </cell>
        </row>
        <row r="7330">
          <cell r="A7330" t="str">
            <v>QEH</v>
          </cell>
          <cell r="B7330" t="str">
            <v>QEH Receivables Level 6</v>
          </cell>
          <cell r="C7330" t="str">
            <v>QEH</v>
          </cell>
          <cell r="D7330" t="str">
            <v>QEH</v>
          </cell>
        </row>
        <row r="7331">
          <cell r="A7331" t="str">
            <v>QEH</v>
          </cell>
          <cell r="B7331" t="str">
            <v>QEH Receivables Level 6</v>
          </cell>
          <cell r="C7331" t="str">
            <v>QEH</v>
          </cell>
          <cell r="D7331" t="str">
            <v>QEH</v>
          </cell>
        </row>
        <row r="7332">
          <cell r="A7332" t="str">
            <v>QEH</v>
          </cell>
          <cell r="B7332" t="str">
            <v>QEH Receivables Level 6</v>
          </cell>
          <cell r="C7332" t="str">
            <v>QEH</v>
          </cell>
          <cell r="D7332" t="str">
            <v>QEH</v>
          </cell>
        </row>
        <row r="7333">
          <cell r="A7333" t="str">
            <v>QEH</v>
          </cell>
          <cell r="B7333" t="str">
            <v>QEH Receivables Level 6</v>
          </cell>
          <cell r="C7333" t="str">
            <v>QEH</v>
          </cell>
          <cell r="D7333" t="str">
            <v>QEH</v>
          </cell>
        </row>
        <row r="7334">
          <cell r="A7334" t="str">
            <v>QEH</v>
          </cell>
          <cell r="B7334" t="str">
            <v>QEH Receivables Level 6</v>
          </cell>
          <cell r="C7334" t="str">
            <v>QEH</v>
          </cell>
          <cell r="D7334" t="str">
            <v>QEH</v>
          </cell>
        </row>
        <row r="7335">
          <cell r="A7335" t="str">
            <v>QEH</v>
          </cell>
          <cell r="B7335" t="str">
            <v>QEH Receivables Level 6</v>
          </cell>
          <cell r="C7335" t="str">
            <v>QEH</v>
          </cell>
          <cell r="D7335" t="str">
            <v>QEH</v>
          </cell>
        </row>
        <row r="7336">
          <cell r="A7336" t="str">
            <v>QEH</v>
          </cell>
          <cell r="B7336" t="str">
            <v>QEH Receivables Level 6</v>
          </cell>
          <cell r="C7336" t="str">
            <v>QEH</v>
          </cell>
          <cell r="D7336" t="str">
            <v>QEH</v>
          </cell>
        </row>
        <row r="7337">
          <cell r="A7337" t="str">
            <v>QEH</v>
          </cell>
          <cell r="B7337" t="str">
            <v>QEH Receivables Level 6</v>
          </cell>
          <cell r="C7337" t="str">
            <v>QEH</v>
          </cell>
          <cell r="D7337" t="str">
            <v>QEH</v>
          </cell>
        </row>
        <row r="7338">
          <cell r="A7338" t="str">
            <v>SU</v>
          </cell>
          <cell r="B7338" t="str">
            <v>SU Accounts Payable Level 1</v>
          </cell>
          <cell r="C7338" t="str">
            <v>SU</v>
          </cell>
          <cell r="D7338" t="str">
            <v>Green College</v>
          </cell>
        </row>
        <row r="7339">
          <cell r="A7339" t="str">
            <v>SU</v>
          </cell>
          <cell r="B7339" t="str">
            <v>SU Accounts Payable Level 1</v>
          </cell>
          <cell r="C7339" t="str">
            <v>SU</v>
          </cell>
          <cell r="D7339" t="str">
            <v>Green College</v>
          </cell>
        </row>
        <row r="7340">
          <cell r="A7340" t="str">
            <v>SU</v>
          </cell>
          <cell r="B7340" t="str">
            <v>SU Accounts Payable Level 2</v>
          </cell>
          <cell r="C7340" t="str">
            <v>SU</v>
          </cell>
          <cell r="D7340" t="str">
            <v>Green College</v>
          </cell>
        </row>
        <row r="7341">
          <cell r="A7341" t="str">
            <v>SU</v>
          </cell>
          <cell r="B7341" t="str">
            <v>SU Accounts Payable Level 2</v>
          </cell>
          <cell r="C7341" t="str">
            <v>SU</v>
          </cell>
          <cell r="D7341" t="str">
            <v>Green College</v>
          </cell>
        </row>
        <row r="7342">
          <cell r="A7342" t="str">
            <v>SU</v>
          </cell>
          <cell r="B7342" t="str">
            <v>SU General Ledger Level 1</v>
          </cell>
          <cell r="C7342" t="str">
            <v>SU - GL</v>
          </cell>
          <cell r="D7342" t="str">
            <v>Green College</v>
          </cell>
        </row>
        <row r="7343">
          <cell r="A7343" t="str">
            <v>SU</v>
          </cell>
          <cell r="B7343" t="str">
            <v>SU General Ledger Level 2</v>
          </cell>
          <cell r="C7343" t="str">
            <v>SU - GL</v>
          </cell>
          <cell r="D7343" t="str">
            <v>Green College</v>
          </cell>
        </row>
        <row r="7344">
          <cell r="A7344" t="str">
            <v>SU</v>
          </cell>
          <cell r="B7344" t="str">
            <v>SU General Ledger Level 3</v>
          </cell>
          <cell r="C7344" t="str">
            <v>SU - GL</v>
          </cell>
          <cell r="D7344" t="str">
            <v>Green College</v>
          </cell>
        </row>
        <row r="7345">
          <cell r="A7345" t="str">
            <v>SU</v>
          </cell>
          <cell r="B7345" t="str">
            <v>SU General Ledger Sal Level 3</v>
          </cell>
          <cell r="C7345" t="str">
            <v>SU - GL</v>
          </cell>
          <cell r="D7345" t="str">
            <v>Green College</v>
          </cell>
        </row>
        <row r="7346">
          <cell r="A7346" t="str">
            <v>SU</v>
          </cell>
          <cell r="B7346" t="str">
            <v>SU Purchasing Level  5</v>
          </cell>
          <cell r="C7346" t="str">
            <v>SU</v>
          </cell>
          <cell r="D7346" t="str">
            <v>Green College</v>
          </cell>
        </row>
        <row r="7347">
          <cell r="A7347" t="str">
            <v>SU</v>
          </cell>
          <cell r="B7347" t="str">
            <v>SU Purchasing Level  5</v>
          </cell>
          <cell r="C7347" t="str">
            <v>SU</v>
          </cell>
          <cell r="D7347" t="str">
            <v>Green College</v>
          </cell>
        </row>
        <row r="7348">
          <cell r="A7348" t="str">
            <v>SU</v>
          </cell>
          <cell r="B7348" t="str">
            <v>SU Purchasing Level 6</v>
          </cell>
          <cell r="C7348" t="str">
            <v>SU</v>
          </cell>
          <cell r="D7348" t="str">
            <v>Green College</v>
          </cell>
        </row>
        <row r="7349">
          <cell r="A7349" t="str">
            <v>SU</v>
          </cell>
          <cell r="B7349" t="str">
            <v>SU Purchasing Level 6</v>
          </cell>
          <cell r="C7349" t="str">
            <v>SU</v>
          </cell>
          <cell r="D7349" t="str">
            <v>Green College</v>
          </cell>
        </row>
        <row r="7350">
          <cell r="A7350" t="str">
            <v>SU</v>
          </cell>
          <cell r="B7350" t="str">
            <v>SU Receivables Level 4</v>
          </cell>
          <cell r="C7350" t="str">
            <v>SU</v>
          </cell>
          <cell r="D7350" t="str">
            <v>Green College</v>
          </cell>
        </row>
        <row r="7351">
          <cell r="A7351" t="str">
            <v>SU</v>
          </cell>
          <cell r="B7351" t="str">
            <v>SU Receivables Level 4</v>
          </cell>
          <cell r="C7351" t="str">
            <v>SU</v>
          </cell>
          <cell r="D7351" t="str">
            <v>Green College</v>
          </cell>
        </row>
        <row r="7352">
          <cell r="A7352" t="str">
            <v>SU</v>
          </cell>
          <cell r="B7352" t="str">
            <v>SU Receivables Level 6</v>
          </cell>
          <cell r="C7352" t="str">
            <v>SU</v>
          </cell>
          <cell r="D7352" t="str">
            <v>Green College</v>
          </cell>
        </row>
        <row r="7353">
          <cell r="A7353" t="str">
            <v>SU</v>
          </cell>
          <cell r="B7353" t="str">
            <v>SU Receivables Level 6</v>
          </cell>
          <cell r="C7353" t="str">
            <v>SU</v>
          </cell>
          <cell r="D7353" t="str">
            <v>Green College</v>
          </cell>
        </row>
        <row r="7354">
          <cell r="A7354" t="str">
            <v>System</v>
          </cell>
          <cell r="B7354" t="str">
            <v>System Administrator</v>
          </cell>
          <cell r="C7354" t="str">
            <v>System Administration</v>
          </cell>
          <cell r="D7354" t="str">
            <v>No Security Rule Assigned (Full Access)</v>
          </cell>
        </row>
        <row r="7355">
          <cell r="A7355" t="str">
            <v>SZ</v>
          </cell>
          <cell r="B7355" t="str">
            <v>SZ Accounts Payable Level 2</v>
          </cell>
          <cell r="C7355" t="str">
            <v>SZ</v>
          </cell>
          <cell r="D7355" t="str">
            <v>Oxford Colleges Admissions Office</v>
          </cell>
        </row>
        <row r="7356">
          <cell r="A7356" t="str">
            <v>SZ</v>
          </cell>
          <cell r="B7356" t="str">
            <v>SZ Purchasing Level 3</v>
          </cell>
          <cell r="C7356" t="str">
            <v>SZ</v>
          </cell>
          <cell r="D7356" t="str">
            <v>Oxford Colleges Admissions Office</v>
          </cell>
        </row>
        <row r="7357">
          <cell r="A7357" t="str">
            <v>SZ</v>
          </cell>
          <cell r="B7357" t="str">
            <v>SZ Purchasing Level 4</v>
          </cell>
          <cell r="C7357" t="str">
            <v>SZ</v>
          </cell>
          <cell r="D7357" t="str">
            <v>Oxford Colleges Admissions Office</v>
          </cell>
        </row>
        <row r="7358">
          <cell r="A7358" t="str">
            <v>SZ</v>
          </cell>
          <cell r="B7358" t="str">
            <v>SZ Receivables Level 4</v>
          </cell>
          <cell r="C7358" t="str">
            <v>SZ</v>
          </cell>
          <cell r="D7358" t="str">
            <v>Oxford Colleges Admissions Office</v>
          </cell>
        </row>
        <row r="7359">
          <cell r="A7359" t="str">
            <v>SZ</v>
          </cell>
          <cell r="B7359" t="str">
            <v>SZ Receivables Level 6</v>
          </cell>
          <cell r="C7359" t="str">
            <v>SZ</v>
          </cell>
          <cell r="D7359" t="str">
            <v>Oxford Colleges Admissions Office</v>
          </cell>
        </row>
        <row r="7360">
          <cell r="A7360" t="str">
            <v>Trust</v>
          </cell>
          <cell r="B7360" t="str">
            <v>Trust Fund GL Inquiry</v>
          </cell>
          <cell r="C7360" t="str">
            <v>Generic - 1</v>
          </cell>
          <cell r="D7360" t="str">
            <v>Generic - 1</v>
          </cell>
        </row>
        <row r="7361">
          <cell r="A7361" t="str">
            <v>Trust</v>
          </cell>
          <cell r="B7361" t="str">
            <v>Trust Fund GL Inquiry</v>
          </cell>
          <cell r="C7361" t="str">
            <v>Generic - 1</v>
          </cell>
          <cell r="D7361" t="str">
            <v>Generic - 1</v>
          </cell>
        </row>
        <row r="7362">
          <cell r="A7362" t="str">
            <v>Trust</v>
          </cell>
          <cell r="B7362" t="str">
            <v>Trust Fund GL Inquiry</v>
          </cell>
          <cell r="C7362" t="str">
            <v>Generic - 1</v>
          </cell>
          <cell r="D7362" t="str">
            <v>Generic - 1</v>
          </cell>
        </row>
        <row r="7363">
          <cell r="A7363" t="str">
            <v>Trust</v>
          </cell>
          <cell r="B7363" t="str">
            <v>Trust Fund GL Inquiry</v>
          </cell>
          <cell r="C7363" t="str">
            <v>Generic - 1</v>
          </cell>
          <cell r="D7363" t="str">
            <v>Generic - 1</v>
          </cell>
        </row>
        <row r="7364">
          <cell r="A7364" t="str">
            <v>Trust</v>
          </cell>
          <cell r="B7364" t="str">
            <v>Trust Fund GL Inquiry</v>
          </cell>
          <cell r="C7364" t="str">
            <v>Generic - 1</v>
          </cell>
          <cell r="D7364" t="str">
            <v>Generic - 1</v>
          </cell>
        </row>
        <row r="7365">
          <cell r="A7365" t="str">
            <v>Trust</v>
          </cell>
          <cell r="B7365" t="str">
            <v>Trust Fund GL Inquiry</v>
          </cell>
          <cell r="C7365" t="str">
            <v>Generic - 1</v>
          </cell>
          <cell r="D7365" t="str">
            <v>Generic - 1</v>
          </cell>
        </row>
        <row r="7366">
          <cell r="A7366" t="str">
            <v>Trust</v>
          </cell>
          <cell r="B7366" t="str">
            <v>Trust Fund GL Inquiry</v>
          </cell>
          <cell r="C7366" t="str">
            <v>Generic - 1</v>
          </cell>
          <cell r="D7366" t="str">
            <v>Generic - 1</v>
          </cell>
        </row>
        <row r="7367">
          <cell r="A7367" t="str">
            <v>Trust</v>
          </cell>
          <cell r="B7367" t="str">
            <v>Trust Fund GL Inquiry</v>
          </cell>
          <cell r="C7367" t="str">
            <v>Generic - 1</v>
          </cell>
          <cell r="D7367" t="str">
            <v>Generic - 1</v>
          </cell>
        </row>
        <row r="7368">
          <cell r="A7368" t="str">
            <v>Trust</v>
          </cell>
          <cell r="B7368" t="str">
            <v>Trust Fund GL Inquiry</v>
          </cell>
          <cell r="C7368" t="str">
            <v>Generic - 1</v>
          </cell>
          <cell r="D7368" t="str">
            <v>Generic - 1</v>
          </cell>
        </row>
        <row r="7369">
          <cell r="A7369" t="str">
            <v>Trust</v>
          </cell>
          <cell r="B7369" t="str">
            <v>Trust Fund GL Inquiry</v>
          </cell>
          <cell r="C7369" t="str">
            <v>Generic - 1</v>
          </cell>
          <cell r="D7369" t="str">
            <v>Generic - 1</v>
          </cell>
        </row>
        <row r="7370">
          <cell r="A7370" t="str">
            <v>Trust</v>
          </cell>
          <cell r="B7370" t="str">
            <v>Trust Fund GL Inquiry</v>
          </cell>
          <cell r="C7370" t="str">
            <v>Generic - 1</v>
          </cell>
          <cell r="D7370" t="str">
            <v>Generic - 1</v>
          </cell>
        </row>
        <row r="7371">
          <cell r="A7371" t="str">
            <v>Trust</v>
          </cell>
          <cell r="B7371" t="str">
            <v>Trust Fund GL Inquiry</v>
          </cell>
          <cell r="C7371" t="str">
            <v>Generic - 1</v>
          </cell>
          <cell r="D7371" t="str">
            <v>Generic - 1</v>
          </cell>
        </row>
        <row r="7372">
          <cell r="A7372" t="str">
            <v>Trust</v>
          </cell>
          <cell r="B7372" t="str">
            <v>Trust Fund GL Inquiry</v>
          </cell>
          <cell r="C7372" t="str">
            <v>Generic - 1</v>
          </cell>
          <cell r="D7372" t="str">
            <v>Generic - 1</v>
          </cell>
        </row>
        <row r="7373">
          <cell r="A7373" t="str">
            <v>Trust</v>
          </cell>
          <cell r="B7373" t="str">
            <v>Trust Fund GL Inquiry</v>
          </cell>
          <cell r="C7373" t="str">
            <v>Generic - 1</v>
          </cell>
          <cell r="D7373" t="str">
            <v>Generic - 1</v>
          </cell>
        </row>
        <row r="7374">
          <cell r="A7374" t="str">
            <v>Trust</v>
          </cell>
          <cell r="B7374" t="str">
            <v>Trust Fund GL Inquiry</v>
          </cell>
          <cell r="C7374" t="str">
            <v>Generic - 1</v>
          </cell>
          <cell r="D7374" t="str">
            <v>Generic - 1</v>
          </cell>
        </row>
        <row r="7375">
          <cell r="A7375" t="str">
            <v>Trust</v>
          </cell>
          <cell r="B7375" t="str">
            <v>Trust Fund GL Inquiry</v>
          </cell>
          <cell r="C7375" t="str">
            <v>Generic - 1</v>
          </cell>
          <cell r="D7375" t="str">
            <v>Generic - 1</v>
          </cell>
        </row>
        <row r="7376">
          <cell r="A7376" t="str">
            <v>Trust</v>
          </cell>
          <cell r="B7376" t="str">
            <v>Trust Fund GL Inquiry</v>
          </cell>
          <cell r="C7376" t="str">
            <v>Generic - 1</v>
          </cell>
          <cell r="D7376" t="str">
            <v>Generic - 1</v>
          </cell>
        </row>
        <row r="7377">
          <cell r="A7377" t="str">
            <v>Trust</v>
          </cell>
          <cell r="B7377" t="str">
            <v>Trust Fund GL Inquiry</v>
          </cell>
          <cell r="C7377" t="str">
            <v>Generic - 1</v>
          </cell>
          <cell r="D7377" t="str">
            <v>Generic - 1</v>
          </cell>
        </row>
        <row r="7378">
          <cell r="A7378" t="str">
            <v>Trust</v>
          </cell>
          <cell r="B7378" t="str">
            <v>Trust Fund GL Inquiry</v>
          </cell>
          <cell r="C7378" t="str">
            <v>Generic - 1</v>
          </cell>
          <cell r="D7378" t="str">
            <v>Generic - 1</v>
          </cell>
        </row>
        <row r="7379">
          <cell r="A7379" t="str">
            <v>Trust</v>
          </cell>
          <cell r="B7379" t="str">
            <v>Trust Fund GL Inquiry</v>
          </cell>
          <cell r="C7379" t="str">
            <v>Generic - 1</v>
          </cell>
          <cell r="D7379" t="str">
            <v>Generic - 1</v>
          </cell>
        </row>
        <row r="7380">
          <cell r="A7380" t="str">
            <v>Trust</v>
          </cell>
          <cell r="B7380" t="str">
            <v>Trust Fund GL Inquiry</v>
          </cell>
          <cell r="C7380" t="str">
            <v>Generic - 1</v>
          </cell>
          <cell r="D7380" t="str">
            <v>Generic - 1</v>
          </cell>
        </row>
        <row r="7381">
          <cell r="A7381" t="str">
            <v>Trust</v>
          </cell>
          <cell r="B7381" t="str">
            <v>Trust Fund GL Inquiry</v>
          </cell>
          <cell r="C7381" t="str">
            <v>Generic - 1</v>
          </cell>
          <cell r="D7381" t="str">
            <v>Generic - 1</v>
          </cell>
        </row>
        <row r="7382">
          <cell r="A7382" t="str">
            <v>Trust</v>
          </cell>
          <cell r="B7382" t="str">
            <v>Trust Fund GL Inquiry</v>
          </cell>
          <cell r="C7382" t="str">
            <v>Generic - 1</v>
          </cell>
          <cell r="D7382" t="str">
            <v>Generic - 1</v>
          </cell>
        </row>
        <row r="7383">
          <cell r="A7383" t="str">
            <v>Trust</v>
          </cell>
          <cell r="B7383" t="str">
            <v>Trust Fund GL Inquiry</v>
          </cell>
          <cell r="C7383" t="str">
            <v>Generic - 1</v>
          </cell>
          <cell r="D7383" t="str">
            <v>Generic - 1</v>
          </cell>
        </row>
        <row r="7384">
          <cell r="A7384" t="str">
            <v>Trust</v>
          </cell>
          <cell r="B7384" t="str">
            <v>Trust Fund GL Inquiry</v>
          </cell>
          <cell r="C7384" t="str">
            <v>Generic - 1</v>
          </cell>
          <cell r="D7384" t="str">
            <v>Generic - 1</v>
          </cell>
        </row>
        <row r="7385">
          <cell r="A7385" t="str">
            <v>Trust</v>
          </cell>
          <cell r="B7385" t="str">
            <v>Trust Fund GL Inquiry</v>
          </cell>
          <cell r="C7385" t="str">
            <v>Generic - 1</v>
          </cell>
          <cell r="D7385" t="str">
            <v>Generic - 1</v>
          </cell>
        </row>
        <row r="7386">
          <cell r="A7386" t="str">
            <v>Trust</v>
          </cell>
          <cell r="B7386" t="str">
            <v>Trust Fund GL Inquiry</v>
          </cell>
          <cell r="C7386" t="str">
            <v>Generic - 1</v>
          </cell>
          <cell r="D7386" t="str">
            <v>Generic - 1</v>
          </cell>
        </row>
        <row r="7387">
          <cell r="A7387" t="str">
            <v>Trust</v>
          </cell>
          <cell r="B7387" t="str">
            <v>Trust Fund GL Inquiry</v>
          </cell>
          <cell r="C7387" t="str">
            <v>Generic - 1</v>
          </cell>
          <cell r="D7387" t="str">
            <v>Generic - 1</v>
          </cell>
        </row>
        <row r="7388">
          <cell r="A7388" t="str">
            <v>Trust</v>
          </cell>
          <cell r="B7388" t="str">
            <v>Trust Fund GL Inquiry</v>
          </cell>
          <cell r="C7388" t="str">
            <v>Generic - 1</v>
          </cell>
          <cell r="D7388" t="str">
            <v>Generic - 1</v>
          </cell>
        </row>
        <row r="7389">
          <cell r="A7389" t="str">
            <v>Trust</v>
          </cell>
          <cell r="B7389" t="str">
            <v>Trust Fund GL Inquiry</v>
          </cell>
          <cell r="C7389" t="str">
            <v>Generic - 1</v>
          </cell>
          <cell r="D7389" t="str">
            <v>Generic - 1</v>
          </cell>
        </row>
        <row r="7390">
          <cell r="A7390" t="str">
            <v>Trust</v>
          </cell>
          <cell r="B7390" t="str">
            <v>Trust Fund GL Inquiry</v>
          </cell>
          <cell r="C7390" t="str">
            <v>Generic - 1</v>
          </cell>
          <cell r="D7390" t="str">
            <v>Generic - 1</v>
          </cell>
        </row>
        <row r="7391">
          <cell r="A7391" t="str">
            <v>Trust</v>
          </cell>
          <cell r="B7391" t="str">
            <v>Trust Fund GL Inquiry</v>
          </cell>
          <cell r="C7391" t="str">
            <v>Generic - 1</v>
          </cell>
          <cell r="D7391" t="str">
            <v>Generic - 1</v>
          </cell>
        </row>
        <row r="7392">
          <cell r="A7392" t="str">
            <v>Trust</v>
          </cell>
          <cell r="B7392" t="str">
            <v>Trust Fund GL Inquiry</v>
          </cell>
          <cell r="C7392" t="str">
            <v>Generic - 1</v>
          </cell>
          <cell r="D7392" t="str">
            <v>Generic - 1</v>
          </cell>
        </row>
        <row r="7393">
          <cell r="A7393" t="str">
            <v>Trust</v>
          </cell>
          <cell r="B7393" t="str">
            <v>Trust Fund GL Inquiry</v>
          </cell>
          <cell r="C7393" t="str">
            <v>Generic - 1</v>
          </cell>
          <cell r="D7393" t="str">
            <v>Generic - 1</v>
          </cell>
        </row>
        <row r="7394">
          <cell r="A7394" t="str">
            <v>Trust</v>
          </cell>
          <cell r="B7394" t="str">
            <v>Trust Fund GL Inquiry</v>
          </cell>
          <cell r="C7394" t="str">
            <v>Generic - 1</v>
          </cell>
          <cell r="D7394" t="str">
            <v>Generic - 1</v>
          </cell>
        </row>
        <row r="7395">
          <cell r="A7395" t="str">
            <v>Trust</v>
          </cell>
          <cell r="B7395" t="str">
            <v>Trust Fund GL Inquiry</v>
          </cell>
          <cell r="C7395" t="str">
            <v>Generic - 1</v>
          </cell>
          <cell r="D7395" t="str">
            <v>Generic - 1</v>
          </cell>
        </row>
        <row r="7396">
          <cell r="A7396" t="str">
            <v>Trust</v>
          </cell>
          <cell r="B7396" t="str">
            <v>Trust Fund GL Inquiry</v>
          </cell>
          <cell r="C7396" t="str">
            <v>Generic - 1</v>
          </cell>
          <cell r="D7396" t="str">
            <v>Generic - 1</v>
          </cell>
        </row>
        <row r="7397">
          <cell r="A7397" t="str">
            <v>Trust</v>
          </cell>
          <cell r="B7397" t="str">
            <v>Trust Fund GL Inquiry</v>
          </cell>
          <cell r="C7397" t="str">
            <v>Generic - 1</v>
          </cell>
          <cell r="D7397" t="str">
            <v>Generic - 1</v>
          </cell>
        </row>
        <row r="7398">
          <cell r="A7398" t="str">
            <v>Trust</v>
          </cell>
          <cell r="B7398" t="str">
            <v>Trust Fund GL Inquiry</v>
          </cell>
          <cell r="C7398" t="str">
            <v>Generic - 1</v>
          </cell>
          <cell r="D7398" t="str">
            <v>Generic - 1</v>
          </cell>
        </row>
        <row r="7399">
          <cell r="A7399" t="str">
            <v>Trust</v>
          </cell>
          <cell r="B7399" t="str">
            <v>Trust Fund GL Inquiry</v>
          </cell>
          <cell r="C7399" t="str">
            <v>Generic - 1</v>
          </cell>
          <cell r="D7399" t="str">
            <v>Generic - 1</v>
          </cell>
        </row>
        <row r="7400">
          <cell r="A7400" t="str">
            <v>Trust</v>
          </cell>
          <cell r="B7400" t="str">
            <v>Trust Fund GL Inquiry</v>
          </cell>
          <cell r="C7400" t="str">
            <v>Generic - 1</v>
          </cell>
          <cell r="D7400" t="str">
            <v>Generic - 1</v>
          </cell>
        </row>
        <row r="7401">
          <cell r="A7401" t="str">
            <v>Trust</v>
          </cell>
          <cell r="B7401" t="str">
            <v>Trust Fund GL Inquiry</v>
          </cell>
          <cell r="C7401" t="str">
            <v>Generic - 1</v>
          </cell>
          <cell r="D7401" t="str">
            <v>Generic - 1</v>
          </cell>
        </row>
        <row r="7402">
          <cell r="A7402" t="str">
            <v>Trust</v>
          </cell>
          <cell r="B7402" t="str">
            <v>Trust Fund GL Inquiry</v>
          </cell>
          <cell r="C7402" t="str">
            <v>Generic - 1</v>
          </cell>
          <cell r="D7402" t="str">
            <v>Generic - 1</v>
          </cell>
        </row>
        <row r="7403">
          <cell r="A7403" t="str">
            <v>Trust</v>
          </cell>
          <cell r="B7403" t="str">
            <v>Trust Fund GL Inquiry</v>
          </cell>
          <cell r="C7403" t="str">
            <v>Generic - 1</v>
          </cell>
          <cell r="D7403" t="str">
            <v>Generic - 1</v>
          </cell>
        </row>
        <row r="7404">
          <cell r="A7404" t="str">
            <v>Trust</v>
          </cell>
          <cell r="B7404" t="str">
            <v>Trust Fund GL Inquiry</v>
          </cell>
          <cell r="C7404" t="str">
            <v>Generic - 1</v>
          </cell>
          <cell r="D7404" t="str">
            <v>Generic - 1</v>
          </cell>
        </row>
        <row r="7405">
          <cell r="A7405" t="str">
            <v>Trust</v>
          </cell>
          <cell r="B7405" t="str">
            <v>Trust Fund GL Inquiry</v>
          </cell>
          <cell r="C7405" t="str">
            <v>Generic - 1</v>
          </cell>
          <cell r="D7405" t="str">
            <v>Generic - 1</v>
          </cell>
        </row>
        <row r="7406">
          <cell r="A7406" t="str">
            <v>Trust</v>
          </cell>
          <cell r="B7406" t="str">
            <v>Trust Fund GL Inquiry</v>
          </cell>
          <cell r="C7406" t="str">
            <v>Generic - 1</v>
          </cell>
          <cell r="D7406" t="str">
            <v>Generic - 1</v>
          </cell>
        </row>
        <row r="7407">
          <cell r="A7407" t="str">
            <v>Trust</v>
          </cell>
          <cell r="B7407" t="str">
            <v>Trust Fund GL Inquiry</v>
          </cell>
          <cell r="C7407" t="str">
            <v>Generic - 1</v>
          </cell>
          <cell r="D7407" t="str">
            <v>Generic - 1</v>
          </cell>
        </row>
        <row r="7408">
          <cell r="A7408" t="str">
            <v>Trust</v>
          </cell>
          <cell r="B7408" t="str">
            <v>Trust Fund GL Inquiry</v>
          </cell>
          <cell r="C7408" t="str">
            <v>Generic - 1</v>
          </cell>
          <cell r="D7408" t="str">
            <v>Generic - 1</v>
          </cell>
        </row>
        <row r="7409">
          <cell r="A7409" t="str">
            <v>Trust</v>
          </cell>
          <cell r="B7409" t="str">
            <v>Trust Fund GL Inquiry</v>
          </cell>
          <cell r="C7409" t="str">
            <v>Generic - 1</v>
          </cell>
          <cell r="D7409" t="str">
            <v>Generic - 1</v>
          </cell>
        </row>
        <row r="7410">
          <cell r="A7410" t="str">
            <v>Trust</v>
          </cell>
          <cell r="B7410" t="str">
            <v>Trust Fund GL Inquiry</v>
          </cell>
          <cell r="C7410" t="str">
            <v>Generic - 1</v>
          </cell>
          <cell r="D7410" t="str">
            <v>Generic - 1</v>
          </cell>
        </row>
        <row r="7411">
          <cell r="A7411" t="str">
            <v>Trust</v>
          </cell>
          <cell r="B7411" t="str">
            <v>Trust Fund GL Inquiry</v>
          </cell>
          <cell r="C7411" t="str">
            <v>Generic - 1</v>
          </cell>
          <cell r="D7411" t="str">
            <v>Generic - 1</v>
          </cell>
        </row>
        <row r="7412">
          <cell r="A7412" t="str">
            <v>Trust</v>
          </cell>
          <cell r="B7412" t="str">
            <v>Trust Fund GL Inquiry</v>
          </cell>
          <cell r="C7412" t="str">
            <v>Generic - 1</v>
          </cell>
          <cell r="D7412" t="str">
            <v>Generic - 1</v>
          </cell>
        </row>
        <row r="7413">
          <cell r="A7413" t="str">
            <v>Trust</v>
          </cell>
          <cell r="B7413" t="str">
            <v>Trust Fund GL Inquiry</v>
          </cell>
          <cell r="C7413" t="str">
            <v>Generic - 1</v>
          </cell>
          <cell r="D7413" t="str">
            <v>Generic - 1</v>
          </cell>
        </row>
        <row r="7414">
          <cell r="A7414" t="str">
            <v>Trust</v>
          </cell>
          <cell r="B7414" t="str">
            <v>Trust Fund GL Inquiry</v>
          </cell>
          <cell r="C7414" t="str">
            <v>Generic - 1</v>
          </cell>
          <cell r="D7414" t="str">
            <v>Generic - 1</v>
          </cell>
        </row>
        <row r="7415">
          <cell r="A7415" t="str">
            <v>Trust</v>
          </cell>
          <cell r="B7415" t="str">
            <v>Trust Fund GL Inquiry</v>
          </cell>
          <cell r="C7415" t="str">
            <v>Generic - 1</v>
          </cell>
          <cell r="D7415" t="str">
            <v>Generic - 1</v>
          </cell>
        </row>
        <row r="7416">
          <cell r="A7416" t="str">
            <v>Trust</v>
          </cell>
          <cell r="B7416" t="str">
            <v>Trust Fund GL Inquiry</v>
          </cell>
          <cell r="C7416" t="str">
            <v>Generic - 1</v>
          </cell>
          <cell r="D7416" t="str">
            <v>Generic - 1</v>
          </cell>
        </row>
        <row r="7417">
          <cell r="A7417" t="str">
            <v>Trust</v>
          </cell>
          <cell r="B7417" t="str">
            <v>Trust Fund GL Inquiry</v>
          </cell>
          <cell r="C7417" t="str">
            <v>Generic - 1</v>
          </cell>
          <cell r="D7417" t="str">
            <v>Generic - 1</v>
          </cell>
        </row>
        <row r="7418">
          <cell r="A7418" t="str">
            <v>Trust</v>
          </cell>
          <cell r="B7418" t="str">
            <v>Trust Fund GL Inquiry</v>
          </cell>
          <cell r="C7418" t="str">
            <v>Generic - 1</v>
          </cell>
          <cell r="D7418" t="str">
            <v>Generic - 1</v>
          </cell>
        </row>
        <row r="7419">
          <cell r="A7419" t="str">
            <v>Trust</v>
          </cell>
          <cell r="B7419" t="str">
            <v>Trust Fund GL Inquiry</v>
          </cell>
          <cell r="C7419" t="str">
            <v>Generic - 1</v>
          </cell>
          <cell r="D7419" t="str">
            <v>Generic - 1</v>
          </cell>
        </row>
        <row r="7420">
          <cell r="A7420" t="str">
            <v>Trust</v>
          </cell>
          <cell r="B7420" t="str">
            <v>Trust Fund GL Inquiry</v>
          </cell>
          <cell r="C7420" t="str">
            <v>Generic - 1</v>
          </cell>
          <cell r="D7420" t="str">
            <v>Generic - 1</v>
          </cell>
        </row>
        <row r="7421">
          <cell r="A7421" t="str">
            <v>Trust</v>
          </cell>
          <cell r="B7421" t="str">
            <v>Trust Fund GL Inquiry</v>
          </cell>
          <cell r="C7421" t="str">
            <v>Generic - 1</v>
          </cell>
          <cell r="D7421" t="str">
            <v>Generic - 1</v>
          </cell>
        </row>
        <row r="7422">
          <cell r="A7422" t="str">
            <v>Trust</v>
          </cell>
          <cell r="B7422" t="str">
            <v>Trust Fund GL Inquiry</v>
          </cell>
          <cell r="C7422" t="str">
            <v>Generic - 1</v>
          </cell>
          <cell r="D7422" t="str">
            <v>Generic - 1</v>
          </cell>
        </row>
        <row r="7423">
          <cell r="A7423" t="str">
            <v>Trust</v>
          </cell>
          <cell r="B7423" t="str">
            <v>Trust Fund GL Inquiry</v>
          </cell>
          <cell r="C7423" t="str">
            <v>Generic - 1</v>
          </cell>
          <cell r="D7423" t="str">
            <v>Generic - 1</v>
          </cell>
        </row>
        <row r="7424">
          <cell r="A7424" t="str">
            <v>Trust</v>
          </cell>
          <cell r="B7424" t="str">
            <v>Trust Fund GL Inquiry</v>
          </cell>
          <cell r="C7424" t="str">
            <v>Generic - 1</v>
          </cell>
          <cell r="D7424" t="str">
            <v>Generic - 1</v>
          </cell>
        </row>
        <row r="7425">
          <cell r="A7425" t="str">
            <v>Trust</v>
          </cell>
          <cell r="B7425" t="str">
            <v>Trust Fund GL Inquiry</v>
          </cell>
          <cell r="C7425" t="str">
            <v>Generic - 1</v>
          </cell>
          <cell r="D7425" t="str">
            <v>Generic - 1</v>
          </cell>
        </row>
        <row r="7426">
          <cell r="A7426" t="str">
            <v>Trust</v>
          </cell>
          <cell r="B7426" t="str">
            <v>Trust Fund GL Inquiry</v>
          </cell>
          <cell r="C7426" t="str">
            <v>Generic - 1</v>
          </cell>
          <cell r="D7426" t="str">
            <v>Generic - 1</v>
          </cell>
        </row>
        <row r="7427">
          <cell r="A7427" t="str">
            <v>Trust</v>
          </cell>
          <cell r="B7427" t="str">
            <v>Trust Fund GL Inquiry</v>
          </cell>
          <cell r="C7427" t="str">
            <v>Generic - 1</v>
          </cell>
          <cell r="D7427" t="str">
            <v>Generic - 1</v>
          </cell>
        </row>
        <row r="7428">
          <cell r="A7428" t="str">
            <v>Trust</v>
          </cell>
          <cell r="B7428" t="str">
            <v>Trust Fund GL Inquiry</v>
          </cell>
          <cell r="C7428" t="str">
            <v>Generic - 1</v>
          </cell>
          <cell r="D7428" t="str">
            <v>Generic - 1</v>
          </cell>
        </row>
        <row r="7429">
          <cell r="A7429" t="str">
            <v>Trust</v>
          </cell>
          <cell r="B7429" t="str">
            <v>Trust Fund GL Inquiry</v>
          </cell>
          <cell r="C7429" t="str">
            <v>Generic - 1</v>
          </cell>
          <cell r="D7429" t="str">
            <v>Generic - 1</v>
          </cell>
        </row>
        <row r="7430">
          <cell r="A7430" t="str">
            <v>Trust</v>
          </cell>
          <cell r="B7430" t="str">
            <v>Trust Fund GL Inquiry</v>
          </cell>
          <cell r="C7430" t="str">
            <v>Generic - 1</v>
          </cell>
          <cell r="D7430" t="str">
            <v>Generic - 1</v>
          </cell>
        </row>
        <row r="7431">
          <cell r="A7431" t="str">
            <v>Trust</v>
          </cell>
          <cell r="B7431" t="str">
            <v>Trust Fund GL Inquiry</v>
          </cell>
          <cell r="C7431" t="str">
            <v>Generic - 1</v>
          </cell>
          <cell r="D7431" t="str">
            <v>Generic - 1</v>
          </cell>
        </row>
        <row r="7432">
          <cell r="A7432" t="str">
            <v>Trust</v>
          </cell>
          <cell r="B7432" t="str">
            <v>Trust Fund GL Inquiry</v>
          </cell>
          <cell r="C7432" t="str">
            <v>Generic - 1</v>
          </cell>
          <cell r="D7432" t="str">
            <v>Generic - 1</v>
          </cell>
        </row>
        <row r="7433">
          <cell r="A7433" t="str">
            <v>Trust</v>
          </cell>
          <cell r="B7433" t="str">
            <v>Trust Fund GL Inquiry</v>
          </cell>
          <cell r="C7433" t="str">
            <v>Generic - 1</v>
          </cell>
          <cell r="D7433" t="str">
            <v>Generic - 1</v>
          </cell>
        </row>
        <row r="7434">
          <cell r="A7434" t="str">
            <v>Trust</v>
          </cell>
          <cell r="B7434" t="str">
            <v>Trust Fund GL Inquiry</v>
          </cell>
          <cell r="C7434" t="str">
            <v>Generic - 1</v>
          </cell>
          <cell r="D7434" t="str">
            <v>Generic - 1</v>
          </cell>
        </row>
        <row r="7435">
          <cell r="A7435" t="str">
            <v>Trust</v>
          </cell>
          <cell r="B7435" t="str">
            <v>Trust Fund GL Inquiry</v>
          </cell>
          <cell r="C7435" t="str">
            <v>Generic - 1</v>
          </cell>
          <cell r="D7435" t="str">
            <v>Generic - 1</v>
          </cell>
        </row>
        <row r="7436">
          <cell r="A7436" t="str">
            <v>Trust</v>
          </cell>
          <cell r="B7436" t="str">
            <v>Trust Fund GL Inquiry</v>
          </cell>
          <cell r="C7436" t="str">
            <v>Generic - 1</v>
          </cell>
          <cell r="D7436" t="str">
            <v>Generic - 1</v>
          </cell>
        </row>
        <row r="7437">
          <cell r="A7437" t="str">
            <v>Trust</v>
          </cell>
          <cell r="B7437" t="str">
            <v>Trust Fund GL Inquiry</v>
          </cell>
          <cell r="C7437" t="str">
            <v>Generic - 1</v>
          </cell>
          <cell r="D7437" t="str">
            <v>Generic - 1</v>
          </cell>
        </row>
        <row r="7438">
          <cell r="A7438" t="str">
            <v>Trust</v>
          </cell>
          <cell r="B7438" t="str">
            <v>Trust Fund GL Inquiry</v>
          </cell>
          <cell r="C7438" t="str">
            <v>Generic - 1</v>
          </cell>
          <cell r="D7438" t="str">
            <v>Generic - 1</v>
          </cell>
        </row>
        <row r="7439">
          <cell r="A7439" t="str">
            <v>Trust</v>
          </cell>
          <cell r="B7439" t="str">
            <v>Trust Fund GL Inquiry</v>
          </cell>
          <cell r="C7439" t="str">
            <v>Generic - 1</v>
          </cell>
          <cell r="D7439" t="str">
            <v>Generic - 1</v>
          </cell>
        </row>
        <row r="7440">
          <cell r="A7440" t="str">
            <v>Trust</v>
          </cell>
          <cell r="B7440" t="str">
            <v>Trust Fund GL Inquiry</v>
          </cell>
          <cell r="C7440" t="str">
            <v>Generic - 1</v>
          </cell>
          <cell r="D7440" t="str">
            <v>Generic - 1</v>
          </cell>
        </row>
        <row r="7441">
          <cell r="A7441" t="str">
            <v>Trust</v>
          </cell>
          <cell r="B7441" t="str">
            <v>Trust Fund GL Inquiry</v>
          </cell>
          <cell r="C7441" t="str">
            <v>Generic - 1</v>
          </cell>
          <cell r="D7441" t="str">
            <v>Generic - 1</v>
          </cell>
        </row>
        <row r="7442">
          <cell r="A7442" t="str">
            <v>Trust</v>
          </cell>
          <cell r="B7442" t="str">
            <v>Trust Fund GL Inquiry</v>
          </cell>
          <cell r="C7442" t="str">
            <v>Generic - 1</v>
          </cell>
          <cell r="D7442" t="str">
            <v>Generic - 1</v>
          </cell>
        </row>
        <row r="7443">
          <cell r="A7443" t="str">
            <v>Trust</v>
          </cell>
          <cell r="B7443" t="str">
            <v>Trust Fund GL Inquiry</v>
          </cell>
          <cell r="C7443" t="str">
            <v>Generic - 1</v>
          </cell>
          <cell r="D7443" t="str">
            <v>Generic - 1</v>
          </cell>
        </row>
        <row r="7444">
          <cell r="A7444" t="str">
            <v>Trust</v>
          </cell>
          <cell r="B7444" t="str">
            <v>Trust Fund GL Inquiry</v>
          </cell>
          <cell r="C7444" t="str">
            <v>Generic - 1</v>
          </cell>
          <cell r="D7444" t="str">
            <v>Generic - 1</v>
          </cell>
        </row>
        <row r="7445">
          <cell r="A7445" t="str">
            <v>Trust</v>
          </cell>
          <cell r="B7445" t="str">
            <v>Trust Fund GL Inquiry</v>
          </cell>
          <cell r="C7445" t="str">
            <v>Generic - 1</v>
          </cell>
          <cell r="D7445" t="str">
            <v>Generic - 1</v>
          </cell>
        </row>
        <row r="7446">
          <cell r="A7446" t="str">
            <v>Trust</v>
          </cell>
          <cell r="B7446" t="str">
            <v>Trust Fund GL Inquiry</v>
          </cell>
          <cell r="C7446" t="str">
            <v>Generic - 1</v>
          </cell>
          <cell r="D7446" t="str">
            <v>Generic - 1</v>
          </cell>
        </row>
        <row r="7447">
          <cell r="A7447" t="str">
            <v>Trust</v>
          </cell>
          <cell r="B7447" t="str">
            <v>Trust Fund GL Inquiry</v>
          </cell>
          <cell r="C7447" t="str">
            <v>Generic - 1</v>
          </cell>
          <cell r="D7447" t="str">
            <v>Generic - 1</v>
          </cell>
        </row>
        <row r="7448">
          <cell r="A7448" t="str">
            <v>Trust</v>
          </cell>
          <cell r="B7448" t="str">
            <v>Trust Fund GL Inquiry</v>
          </cell>
          <cell r="C7448" t="str">
            <v>Generic - 1</v>
          </cell>
          <cell r="D7448" t="str">
            <v>Generic - 1</v>
          </cell>
        </row>
        <row r="7449">
          <cell r="A7449" t="str">
            <v>Trust</v>
          </cell>
          <cell r="B7449" t="str">
            <v>Trust Fund GL Inquiry</v>
          </cell>
          <cell r="C7449" t="str">
            <v>Generic - 1</v>
          </cell>
          <cell r="D7449" t="str">
            <v>Generic - 1</v>
          </cell>
        </row>
        <row r="7450">
          <cell r="A7450" t="str">
            <v>Trust</v>
          </cell>
          <cell r="B7450" t="str">
            <v>Trust Fund GL Inquiry</v>
          </cell>
          <cell r="C7450" t="str">
            <v>Generic - 1</v>
          </cell>
          <cell r="D7450" t="str">
            <v>Generic - 1</v>
          </cell>
        </row>
        <row r="7451">
          <cell r="A7451" t="str">
            <v>Trust</v>
          </cell>
          <cell r="B7451" t="str">
            <v>Trust Fund GL Inquiry</v>
          </cell>
          <cell r="C7451" t="str">
            <v>Generic - 1</v>
          </cell>
          <cell r="D7451" t="str">
            <v>Generic - 1</v>
          </cell>
        </row>
        <row r="7452">
          <cell r="A7452" t="str">
            <v>Trust</v>
          </cell>
          <cell r="B7452" t="str">
            <v>Trust Fund GL Inquiry</v>
          </cell>
          <cell r="C7452" t="str">
            <v>Generic - 1</v>
          </cell>
          <cell r="D7452" t="str">
            <v>Generic - 1</v>
          </cell>
        </row>
        <row r="7453">
          <cell r="A7453" t="str">
            <v>Trust</v>
          </cell>
          <cell r="B7453" t="str">
            <v>Trust Fund GL Inquiry</v>
          </cell>
          <cell r="C7453" t="str">
            <v>Generic - 1</v>
          </cell>
          <cell r="D7453" t="str">
            <v>Generic - 1</v>
          </cell>
        </row>
        <row r="7454">
          <cell r="A7454" t="str">
            <v>Trust</v>
          </cell>
          <cell r="B7454" t="str">
            <v>Trust Fund GL Inquiry</v>
          </cell>
          <cell r="C7454" t="str">
            <v>Generic - 1</v>
          </cell>
          <cell r="D7454" t="str">
            <v>Generic - 1</v>
          </cell>
        </row>
        <row r="7455">
          <cell r="A7455" t="str">
            <v>Trust</v>
          </cell>
          <cell r="B7455" t="str">
            <v>Trust Fund GL Inquiry</v>
          </cell>
          <cell r="C7455" t="str">
            <v>Generic - 1</v>
          </cell>
          <cell r="D7455" t="str">
            <v>Generic - 1</v>
          </cell>
        </row>
        <row r="7456">
          <cell r="A7456" t="str">
            <v>Trust</v>
          </cell>
          <cell r="B7456" t="str">
            <v>Trust Fund GL Inquiry</v>
          </cell>
          <cell r="C7456" t="str">
            <v>Generic - 1</v>
          </cell>
          <cell r="D7456" t="str">
            <v>Generic - 1</v>
          </cell>
        </row>
        <row r="7457">
          <cell r="A7457" t="str">
            <v>Trust</v>
          </cell>
          <cell r="B7457" t="str">
            <v>Trust Fund GL Inquiry</v>
          </cell>
          <cell r="C7457" t="str">
            <v>Generic - 1</v>
          </cell>
          <cell r="D7457" t="str">
            <v>Generic - 1</v>
          </cell>
        </row>
        <row r="7458">
          <cell r="A7458" t="str">
            <v>Trust</v>
          </cell>
          <cell r="B7458" t="str">
            <v>Trust Fund GL Inquiry</v>
          </cell>
          <cell r="C7458" t="str">
            <v>Generic - 1</v>
          </cell>
          <cell r="D7458" t="str">
            <v>Generic - 1</v>
          </cell>
        </row>
        <row r="7459">
          <cell r="A7459" t="str">
            <v>Trust</v>
          </cell>
          <cell r="B7459" t="str">
            <v>Trust Fund GL Inquiry</v>
          </cell>
          <cell r="C7459" t="str">
            <v>Generic - 1</v>
          </cell>
          <cell r="D7459" t="str">
            <v>Generic - 1</v>
          </cell>
        </row>
        <row r="7460">
          <cell r="A7460" t="str">
            <v>Trust</v>
          </cell>
          <cell r="B7460" t="str">
            <v>Trust Fund GL Inquiry</v>
          </cell>
          <cell r="C7460" t="str">
            <v>Generic - 1</v>
          </cell>
          <cell r="D7460" t="str">
            <v>Generic - 1</v>
          </cell>
        </row>
        <row r="7461">
          <cell r="A7461" t="str">
            <v>Trust</v>
          </cell>
          <cell r="B7461" t="str">
            <v>Trust Fund GL Inquiry</v>
          </cell>
          <cell r="C7461" t="str">
            <v>Generic - 1</v>
          </cell>
          <cell r="D7461" t="str">
            <v>Generic - 1</v>
          </cell>
        </row>
        <row r="7462">
          <cell r="A7462" t="str">
            <v>Trust</v>
          </cell>
          <cell r="B7462" t="str">
            <v>Trust Fund GL Inquiry</v>
          </cell>
          <cell r="C7462" t="str">
            <v>Generic - 1</v>
          </cell>
          <cell r="D7462" t="str">
            <v>Generic - 1</v>
          </cell>
        </row>
        <row r="7463">
          <cell r="A7463" t="str">
            <v>Trust</v>
          </cell>
          <cell r="B7463" t="str">
            <v>Trust Fund GL Inquiry</v>
          </cell>
          <cell r="C7463" t="str">
            <v>Generic - 1</v>
          </cell>
          <cell r="D7463" t="str">
            <v>Generic - 1</v>
          </cell>
        </row>
        <row r="7464">
          <cell r="A7464" t="str">
            <v>Trust</v>
          </cell>
          <cell r="B7464" t="str">
            <v>Trust Fund GL Inquiry</v>
          </cell>
          <cell r="C7464" t="str">
            <v>Generic - 1</v>
          </cell>
          <cell r="D7464" t="str">
            <v>Generic - 1</v>
          </cell>
        </row>
        <row r="7465">
          <cell r="A7465" t="str">
            <v>Trust</v>
          </cell>
          <cell r="B7465" t="str">
            <v>Trust Fund GL Inquiry</v>
          </cell>
          <cell r="C7465" t="str">
            <v>Generic - 1</v>
          </cell>
          <cell r="D7465" t="str">
            <v>Generic - 1</v>
          </cell>
        </row>
        <row r="7466">
          <cell r="A7466" t="str">
            <v>Trust</v>
          </cell>
          <cell r="B7466" t="str">
            <v>Trust Fund GL Inquiry</v>
          </cell>
          <cell r="C7466" t="str">
            <v>Generic - 1</v>
          </cell>
          <cell r="D7466" t="str">
            <v>Generic - 1</v>
          </cell>
        </row>
        <row r="7467">
          <cell r="A7467" t="str">
            <v>Trust</v>
          </cell>
          <cell r="B7467" t="str">
            <v>Trust Fund GL Inquiry</v>
          </cell>
          <cell r="C7467" t="str">
            <v>Generic - 1</v>
          </cell>
          <cell r="D7467" t="str">
            <v>Generic - 1</v>
          </cell>
        </row>
        <row r="7468">
          <cell r="A7468" t="str">
            <v>Trust</v>
          </cell>
          <cell r="B7468" t="str">
            <v>Trust Fund GL Inquiry</v>
          </cell>
          <cell r="C7468" t="str">
            <v>Generic - 1</v>
          </cell>
          <cell r="D7468" t="str">
            <v>Generic - 1</v>
          </cell>
        </row>
        <row r="7469">
          <cell r="A7469" t="str">
            <v>Trust</v>
          </cell>
          <cell r="B7469" t="str">
            <v>Trust Fund GL Inquiry</v>
          </cell>
          <cell r="C7469" t="str">
            <v>Generic - 1</v>
          </cell>
          <cell r="D7469" t="str">
            <v>Generic - 1</v>
          </cell>
        </row>
        <row r="7470">
          <cell r="A7470" t="str">
            <v>Trust</v>
          </cell>
          <cell r="B7470" t="str">
            <v>Trust Fund GL Inquiry</v>
          </cell>
          <cell r="C7470" t="str">
            <v>Generic - 1</v>
          </cell>
          <cell r="D7470" t="str">
            <v>Generic - 1</v>
          </cell>
        </row>
        <row r="7471">
          <cell r="A7471" t="str">
            <v>Trust</v>
          </cell>
          <cell r="B7471" t="str">
            <v>Trust Fund GL Inquiry</v>
          </cell>
          <cell r="C7471" t="str">
            <v>Generic - 1</v>
          </cell>
          <cell r="D7471" t="str">
            <v>Generic - 1</v>
          </cell>
        </row>
        <row r="7472">
          <cell r="A7472" t="str">
            <v>Trust</v>
          </cell>
          <cell r="B7472" t="str">
            <v>Trust Fund GL Inquiry</v>
          </cell>
          <cell r="C7472" t="str">
            <v>Generic - 1</v>
          </cell>
          <cell r="D7472" t="str">
            <v>Generic - 1</v>
          </cell>
        </row>
        <row r="7473">
          <cell r="A7473" t="str">
            <v>Trust</v>
          </cell>
          <cell r="B7473" t="str">
            <v>Trust Fund GL Inquiry</v>
          </cell>
          <cell r="C7473" t="str">
            <v>Generic - 1</v>
          </cell>
          <cell r="D7473" t="str">
            <v>Generic - 1</v>
          </cell>
        </row>
        <row r="7474">
          <cell r="A7474" t="str">
            <v>Trust</v>
          </cell>
          <cell r="B7474" t="str">
            <v>Trust Fund GL Inquiry</v>
          </cell>
          <cell r="C7474" t="str">
            <v>Generic - 1</v>
          </cell>
          <cell r="D7474" t="str">
            <v>Generic - 1</v>
          </cell>
        </row>
        <row r="7475">
          <cell r="A7475" t="str">
            <v>Trust</v>
          </cell>
          <cell r="B7475" t="str">
            <v>Trust Fund GL Inquiry</v>
          </cell>
          <cell r="C7475" t="str">
            <v>Generic - 1</v>
          </cell>
          <cell r="D7475" t="str">
            <v>Generic - 1</v>
          </cell>
        </row>
        <row r="7476">
          <cell r="A7476" t="str">
            <v>Trust</v>
          </cell>
          <cell r="B7476" t="str">
            <v>Trust Fund GL Inquiry</v>
          </cell>
          <cell r="C7476" t="str">
            <v>Generic - 1</v>
          </cell>
          <cell r="D7476" t="str">
            <v>Generic - 1</v>
          </cell>
        </row>
        <row r="7477">
          <cell r="A7477" t="str">
            <v>Trust</v>
          </cell>
          <cell r="B7477" t="str">
            <v>Trust Fund GL Inquiry</v>
          </cell>
          <cell r="C7477" t="str">
            <v>Generic - 1</v>
          </cell>
          <cell r="D7477" t="str">
            <v>Generic - 1</v>
          </cell>
        </row>
        <row r="7478">
          <cell r="A7478" t="str">
            <v>Trust</v>
          </cell>
          <cell r="B7478" t="str">
            <v>Trust Fund GL Inquiry</v>
          </cell>
          <cell r="C7478" t="str">
            <v>Generic - 1</v>
          </cell>
          <cell r="D7478" t="str">
            <v>Generic - 1</v>
          </cell>
        </row>
        <row r="7479">
          <cell r="A7479" t="str">
            <v>Trust</v>
          </cell>
          <cell r="B7479" t="str">
            <v>Trust Fund GL Inquiry</v>
          </cell>
          <cell r="C7479" t="str">
            <v>Generic - 1</v>
          </cell>
          <cell r="D7479" t="str">
            <v>Generic - 1</v>
          </cell>
        </row>
        <row r="7480">
          <cell r="A7480" t="str">
            <v>Trust</v>
          </cell>
          <cell r="B7480" t="str">
            <v>Trust Fund GL Inquiry</v>
          </cell>
          <cell r="C7480" t="str">
            <v>Generic - 1</v>
          </cell>
          <cell r="D7480" t="str">
            <v>Generic - 1</v>
          </cell>
        </row>
        <row r="7481">
          <cell r="A7481" t="str">
            <v>Trust</v>
          </cell>
          <cell r="B7481" t="str">
            <v>Trust Fund GL Inquiry</v>
          </cell>
          <cell r="C7481" t="str">
            <v>Generic - 1</v>
          </cell>
          <cell r="D7481" t="str">
            <v>Generic - 1</v>
          </cell>
        </row>
        <row r="7482">
          <cell r="A7482" t="str">
            <v>Trust</v>
          </cell>
          <cell r="B7482" t="str">
            <v>Trust Fund GL Inquiry</v>
          </cell>
          <cell r="C7482" t="str">
            <v>Generic - 1</v>
          </cell>
          <cell r="D7482" t="str">
            <v>Generic - 1</v>
          </cell>
        </row>
        <row r="7483">
          <cell r="A7483" t="str">
            <v>Trust</v>
          </cell>
          <cell r="B7483" t="str">
            <v>Trust Fund GL Inquiry</v>
          </cell>
          <cell r="C7483" t="str">
            <v>Generic - 1</v>
          </cell>
          <cell r="D7483" t="str">
            <v>Generic - 1</v>
          </cell>
        </row>
        <row r="7484">
          <cell r="A7484" t="str">
            <v>Trust</v>
          </cell>
          <cell r="B7484" t="str">
            <v>Trust Fund GL Inquiry</v>
          </cell>
          <cell r="C7484" t="str">
            <v>Generic - 1</v>
          </cell>
          <cell r="D7484" t="str">
            <v>Generic - 1</v>
          </cell>
        </row>
        <row r="7485">
          <cell r="A7485" t="str">
            <v>Trust</v>
          </cell>
          <cell r="B7485" t="str">
            <v>Trust Fund GL Inquiry</v>
          </cell>
          <cell r="C7485" t="str">
            <v>Generic - 1</v>
          </cell>
          <cell r="D7485" t="str">
            <v>Generic - 1</v>
          </cell>
        </row>
        <row r="7486">
          <cell r="A7486" t="str">
            <v>Trust</v>
          </cell>
          <cell r="B7486" t="str">
            <v>Trust Fund GL Inquiry</v>
          </cell>
          <cell r="C7486" t="str">
            <v>Generic - 1</v>
          </cell>
          <cell r="D7486" t="str">
            <v>Generic - 1</v>
          </cell>
        </row>
        <row r="7487">
          <cell r="A7487" t="str">
            <v>Trust</v>
          </cell>
          <cell r="B7487" t="str">
            <v>Trust Fund GL Inquiry</v>
          </cell>
          <cell r="C7487" t="str">
            <v>Generic - 1</v>
          </cell>
          <cell r="D7487" t="str">
            <v>Generic - 1</v>
          </cell>
        </row>
        <row r="7488">
          <cell r="A7488" t="str">
            <v>Trust</v>
          </cell>
          <cell r="B7488" t="str">
            <v>Trust Fund GL Inquiry</v>
          </cell>
          <cell r="C7488" t="str">
            <v>Generic - 1</v>
          </cell>
          <cell r="D7488" t="str">
            <v>Generic - 1</v>
          </cell>
        </row>
        <row r="7489">
          <cell r="A7489" t="str">
            <v>Trust</v>
          </cell>
          <cell r="B7489" t="str">
            <v>Trust Fund GL Inquiry</v>
          </cell>
          <cell r="C7489" t="str">
            <v>Generic - 1</v>
          </cell>
          <cell r="D7489" t="str">
            <v>Generic - 1</v>
          </cell>
        </row>
        <row r="7490">
          <cell r="A7490" t="str">
            <v>Trust</v>
          </cell>
          <cell r="B7490" t="str">
            <v>Trust Fund GL Inquiry</v>
          </cell>
          <cell r="C7490" t="str">
            <v>Generic - 1</v>
          </cell>
          <cell r="D7490" t="str">
            <v>Generic - 1</v>
          </cell>
        </row>
        <row r="7491">
          <cell r="A7491" t="str">
            <v>Trust</v>
          </cell>
          <cell r="B7491" t="str">
            <v>Trust Fund GL Inquiry</v>
          </cell>
          <cell r="C7491" t="str">
            <v>Generic - 1</v>
          </cell>
          <cell r="D7491" t="str">
            <v>Generic - 1</v>
          </cell>
        </row>
        <row r="7492">
          <cell r="A7492" t="str">
            <v>Trust</v>
          </cell>
          <cell r="B7492" t="str">
            <v>Trust Fund GL Inquiry</v>
          </cell>
          <cell r="C7492" t="str">
            <v>Generic - 1</v>
          </cell>
          <cell r="D7492" t="str">
            <v>Generic - 1</v>
          </cell>
        </row>
        <row r="7493">
          <cell r="A7493" t="str">
            <v>Trust</v>
          </cell>
          <cell r="B7493" t="str">
            <v>Trust Fund GL Inquiry</v>
          </cell>
          <cell r="C7493" t="str">
            <v>Generic - 1</v>
          </cell>
          <cell r="D7493" t="str">
            <v>Generic - 1</v>
          </cell>
        </row>
        <row r="7494">
          <cell r="A7494" t="str">
            <v>Trust</v>
          </cell>
          <cell r="B7494" t="str">
            <v>Trust Fund GL Inquiry</v>
          </cell>
          <cell r="C7494" t="str">
            <v>Generic - 1</v>
          </cell>
          <cell r="D7494" t="str">
            <v>Generic - 1</v>
          </cell>
        </row>
        <row r="7495">
          <cell r="A7495" t="str">
            <v>Trust</v>
          </cell>
          <cell r="B7495" t="str">
            <v>Trust Fund GL Inquiry</v>
          </cell>
          <cell r="C7495" t="str">
            <v>Generic - 1</v>
          </cell>
          <cell r="D7495" t="str">
            <v>Generic - 1</v>
          </cell>
        </row>
        <row r="7496">
          <cell r="A7496" t="str">
            <v>Trust</v>
          </cell>
          <cell r="B7496" t="str">
            <v>Trust Fund GL Inquiry</v>
          </cell>
          <cell r="C7496" t="str">
            <v>Generic - 1</v>
          </cell>
          <cell r="D7496" t="str">
            <v>Generic - 1</v>
          </cell>
        </row>
        <row r="7497">
          <cell r="A7497" t="str">
            <v>Trust</v>
          </cell>
          <cell r="B7497" t="str">
            <v>Trust Fund GL Inquiry</v>
          </cell>
          <cell r="C7497" t="str">
            <v>Generic - 1</v>
          </cell>
          <cell r="D7497" t="str">
            <v>Generic - 1</v>
          </cell>
        </row>
        <row r="7498">
          <cell r="A7498" t="str">
            <v>Trust</v>
          </cell>
          <cell r="B7498" t="str">
            <v>Trust Fund GL Inquiry</v>
          </cell>
          <cell r="C7498" t="str">
            <v>Generic - 1</v>
          </cell>
          <cell r="D7498" t="str">
            <v>Generic - 1</v>
          </cell>
        </row>
        <row r="7499">
          <cell r="A7499" t="str">
            <v>Trust</v>
          </cell>
          <cell r="B7499" t="str">
            <v>Trust Fund GL Inquiry</v>
          </cell>
          <cell r="C7499" t="str">
            <v>Generic - 1</v>
          </cell>
          <cell r="D7499" t="str">
            <v>Generic - 1</v>
          </cell>
        </row>
        <row r="7500">
          <cell r="A7500" t="str">
            <v>Trust</v>
          </cell>
          <cell r="B7500" t="str">
            <v>Trust Fund GL Inquiry</v>
          </cell>
          <cell r="C7500" t="str">
            <v>Generic - 1</v>
          </cell>
          <cell r="D7500" t="str">
            <v>Generic - 1</v>
          </cell>
        </row>
        <row r="7501">
          <cell r="A7501" t="str">
            <v>Trust</v>
          </cell>
          <cell r="B7501" t="str">
            <v>Trust Fund GL Inquiry</v>
          </cell>
          <cell r="C7501" t="str">
            <v>Generic - 1</v>
          </cell>
          <cell r="D7501" t="str">
            <v>Generic - 1</v>
          </cell>
        </row>
        <row r="7502">
          <cell r="A7502" t="str">
            <v>Trust</v>
          </cell>
          <cell r="B7502" t="str">
            <v>Trust Fund GL Inquiry</v>
          </cell>
          <cell r="C7502" t="str">
            <v>Generic - 1</v>
          </cell>
          <cell r="D7502" t="str">
            <v>Generic - 1</v>
          </cell>
        </row>
        <row r="7503">
          <cell r="A7503" t="str">
            <v>Trust</v>
          </cell>
          <cell r="B7503" t="str">
            <v>Trust Fund GL Inquiry</v>
          </cell>
          <cell r="C7503" t="str">
            <v>Generic - 1</v>
          </cell>
          <cell r="D7503" t="str">
            <v>Generic - 1</v>
          </cell>
        </row>
        <row r="7504">
          <cell r="A7504" t="str">
            <v>Trust</v>
          </cell>
          <cell r="B7504" t="str">
            <v>Trust Fund GL Inquiry</v>
          </cell>
          <cell r="C7504" t="str">
            <v>Generic - 1</v>
          </cell>
          <cell r="D7504" t="str">
            <v>Generic - 1</v>
          </cell>
        </row>
        <row r="7505">
          <cell r="A7505" t="str">
            <v>Trust</v>
          </cell>
          <cell r="B7505" t="str">
            <v>Trust Fund GL Inquiry</v>
          </cell>
          <cell r="C7505" t="str">
            <v>Generic - 1</v>
          </cell>
          <cell r="D7505" t="str">
            <v>Generic - 1</v>
          </cell>
        </row>
        <row r="7506">
          <cell r="A7506" t="str">
            <v>Trust</v>
          </cell>
          <cell r="B7506" t="str">
            <v>Trust Fund GL Inquiry</v>
          </cell>
          <cell r="C7506" t="str">
            <v>Generic - 1</v>
          </cell>
          <cell r="D7506" t="str">
            <v>Generic - 1</v>
          </cell>
        </row>
        <row r="7507">
          <cell r="A7507" t="str">
            <v>Trust</v>
          </cell>
          <cell r="B7507" t="str">
            <v>Trust Fund GL Inquiry</v>
          </cell>
          <cell r="C7507" t="str">
            <v>Generic - 1</v>
          </cell>
          <cell r="D7507" t="str">
            <v>Generic - 1</v>
          </cell>
        </row>
        <row r="7508">
          <cell r="A7508" t="str">
            <v>Trust</v>
          </cell>
          <cell r="B7508" t="str">
            <v>Trust Fund GL Inquiry</v>
          </cell>
          <cell r="C7508" t="str">
            <v>Generic - 1</v>
          </cell>
          <cell r="D7508" t="str">
            <v>Generic - 1</v>
          </cell>
        </row>
        <row r="7509">
          <cell r="A7509" t="str">
            <v>Trust</v>
          </cell>
          <cell r="B7509" t="str">
            <v>Trust Fund GL Inquiry</v>
          </cell>
          <cell r="C7509" t="str">
            <v>Generic - 1</v>
          </cell>
          <cell r="D7509" t="str">
            <v>Generic - 1</v>
          </cell>
        </row>
        <row r="7510">
          <cell r="A7510" t="str">
            <v>Trust</v>
          </cell>
          <cell r="B7510" t="str">
            <v>Trust Fund GL Inquiry</v>
          </cell>
          <cell r="C7510" t="str">
            <v>Generic - 1</v>
          </cell>
          <cell r="D7510" t="str">
            <v>Generic - 1</v>
          </cell>
        </row>
        <row r="7511">
          <cell r="A7511" t="str">
            <v>Trust</v>
          </cell>
          <cell r="B7511" t="str">
            <v>Trust Fund GL Inquiry</v>
          </cell>
          <cell r="C7511" t="str">
            <v>Generic - 1</v>
          </cell>
          <cell r="D7511" t="str">
            <v>Generic - 1</v>
          </cell>
        </row>
        <row r="7512">
          <cell r="A7512" t="str">
            <v>Trust</v>
          </cell>
          <cell r="B7512" t="str">
            <v>Trust Fund GL Inquiry</v>
          </cell>
          <cell r="C7512" t="str">
            <v>Generic - 1</v>
          </cell>
          <cell r="D7512" t="str">
            <v>Generic - 1</v>
          </cell>
        </row>
        <row r="7513">
          <cell r="A7513" t="str">
            <v>Trust</v>
          </cell>
          <cell r="B7513" t="str">
            <v>Trust Fund GL Inquiry</v>
          </cell>
          <cell r="C7513" t="str">
            <v>Generic - 1</v>
          </cell>
          <cell r="D7513" t="str">
            <v>Generic - 1</v>
          </cell>
        </row>
        <row r="7514">
          <cell r="A7514" t="str">
            <v>Trust</v>
          </cell>
          <cell r="B7514" t="str">
            <v>Trust Fund GL Inquiry</v>
          </cell>
          <cell r="C7514" t="str">
            <v>Generic - 1</v>
          </cell>
          <cell r="D7514" t="str">
            <v>Generic - 1</v>
          </cell>
        </row>
        <row r="7515">
          <cell r="A7515" t="str">
            <v>Trust</v>
          </cell>
          <cell r="B7515" t="str">
            <v>Trust Fund GL Inquiry</v>
          </cell>
          <cell r="C7515" t="str">
            <v>Generic - 1</v>
          </cell>
          <cell r="D7515" t="str">
            <v>Generic - 1</v>
          </cell>
        </row>
        <row r="7516">
          <cell r="A7516" t="str">
            <v>Trust</v>
          </cell>
          <cell r="B7516" t="str">
            <v>Trust Fund GL Inquiry</v>
          </cell>
          <cell r="C7516" t="str">
            <v>Generic - 1</v>
          </cell>
          <cell r="D7516" t="str">
            <v>Generic - 1</v>
          </cell>
        </row>
        <row r="7517">
          <cell r="A7517" t="str">
            <v>Trust</v>
          </cell>
          <cell r="B7517" t="str">
            <v>Trust Fund GL Inquiry</v>
          </cell>
          <cell r="C7517" t="str">
            <v>Generic - 1</v>
          </cell>
          <cell r="D7517" t="str">
            <v>Generic - 1</v>
          </cell>
        </row>
        <row r="7518">
          <cell r="A7518" t="str">
            <v>Trust</v>
          </cell>
          <cell r="B7518" t="str">
            <v>Trust Fund GL Inquiry</v>
          </cell>
          <cell r="C7518" t="str">
            <v>Generic - 1</v>
          </cell>
          <cell r="D7518" t="str">
            <v>Generic - 1</v>
          </cell>
        </row>
        <row r="7519">
          <cell r="A7519" t="str">
            <v>Trust</v>
          </cell>
          <cell r="B7519" t="str">
            <v>Trust Fund GL Inquiry</v>
          </cell>
          <cell r="C7519" t="str">
            <v>Generic - 1</v>
          </cell>
          <cell r="D7519" t="str">
            <v>Generic - 1</v>
          </cell>
        </row>
        <row r="7520">
          <cell r="A7520" t="str">
            <v>Trust</v>
          </cell>
          <cell r="B7520" t="str">
            <v>Trust Fund GL Inquiry</v>
          </cell>
          <cell r="C7520" t="str">
            <v>Generic - 1</v>
          </cell>
          <cell r="D7520" t="str">
            <v>Generic - 1</v>
          </cell>
        </row>
        <row r="7521">
          <cell r="A7521" t="str">
            <v>Trust</v>
          </cell>
          <cell r="B7521" t="str">
            <v>Trust Fund GL Inquiry</v>
          </cell>
          <cell r="C7521" t="str">
            <v>Generic - 1</v>
          </cell>
          <cell r="D7521" t="str">
            <v>Generic - 1</v>
          </cell>
        </row>
        <row r="7522">
          <cell r="A7522" t="str">
            <v>Trust</v>
          </cell>
          <cell r="B7522" t="str">
            <v>Trust Fund GL Inquiry</v>
          </cell>
          <cell r="C7522" t="str">
            <v>Generic - 1</v>
          </cell>
          <cell r="D7522" t="str">
            <v>Generic - 1</v>
          </cell>
        </row>
        <row r="7523">
          <cell r="A7523" t="str">
            <v>Trust</v>
          </cell>
          <cell r="B7523" t="str">
            <v>Trust Fund GL Inquiry</v>
          </cell>
          <cell r="C7523" t="str">
            <v>Generic - 1</v>
          </cell>
          <cell r="D7523" t="str">
            <v>Generic - 1</v>
          </cell>
        </row>
        <row r="7524">
          <cell r="A7524" t="str">
            <v>Trust</v>
          </cell>
          <cell r="B7524" t="str">
            <v>Trust Fund GL Inquiry</v>
          </cell>
          <cell r="C7524" t="str">
            <v>Generic - 1</v>
          </cell>
          <cell r="D7524" t="str">
            <v>Generic - 1</v>
          </cell>
        </row>
        <row r="7525">
          <cell r="A7525" t="str">
            <v>Trust</v>
          </cell>
          <cell r="B7525" t="str">
            <v>Trust Fund GL Inquiry</v>
          </cell>
          <cell r="C7525" t="str">
            <v>Generic - 1</v>
          </cell>
          <cell r="D7525" t="str">
            <v>Generic - 1</v>
          </cell>
        </row>
        <row r="7526">
          <cell r="A7526" t="str">
            <v>Trust</v>
          </cell>
          <cell r="B7526" t="str">
            <v>Trust Fund GL Inquiry</v>
          </cell>
          <cell r="C7526" t="str">
            <v>Generic - 1</v>
          </cell>
          <cell r="D7526" t="str">
            <v>Generic - 1</v>
          </cell>
        </row>
        <row r="7527">
          <cell r="A7527" t="str">
            <v>Trust</v>
          </cell>
          <cell r="B7527" t="str">
            <v>Trust Fund GL Inquiry</v>
          </cell>
          <cell r="C7527" t="str">
            <v>Generic - 1</v>
          </cell>
          <cell r="D7527" t="str">
            <v>Generic - 1</v>
          </cell>
        </row>
        <row r="7528">
          <cell r="A7528" t="str">
            <v>Trust</v>
          </cell>
          <cell r="B7528" t="str">
            <v>Trust Fund GL Inquiry</v>
          </cell>
          <cell r="C7528" t="str">
            <v>Generic - 1</v>
          </cell>
          <cell r="D7528" t="str">
            <v>Generic - 1</v>
          </cell>
        </row>
        <row r="7529">
          <cell r="A7529" t="str">
            <v>Trust</v>
          </cell>
          <cell r="B7529" t="str">
            <v>Trust Fund GL Inquiry</v>
          </cell>
          <cell r="C7529" t="str">
            <v>Generic - 1</v>
          </cell>
          <cell r="D7529" t="str">
            <v>Generic - 1</v>
          </cell>
        </row>
        <row r="7530">
          <cell r="A7530" t="str">
            <v>Trust</v>
          </cell>
          <cell r="B7530" t="str">
            <v>Trust Fund GL Inquiry</v>
          </cell>
          <cell r="C7530" t="str">
            <v>Generic - 1</v>
          </cell>
          <cell r="D7530" t="str">
            <v>Generic - 1</v>
          </cell>
        </row>
        <row r="7531">
          <cell r="A7531" t="str">
            <v>Trust</v>
          </cell>
          <cell r="B7531" t="str">
            <v>Trust Fund GL Inquiry</v>
          </cell>
          <cell r="C7531" t="str">
            <v>Generic - 1</v>
          </cell>
          <cell r="D7531" t="str">
            <v>Generic - 1</v>
          </cell>
        </row>
        <row r="7532">
          <cell r="A7532" t="str">
            <v>Trust</v>
          </cell>
          <cell r="B7532" t="str">
            <v>Trust Fund GL Inquiry</v>
          </cell>
          <cell r="C7532" t="str">
            <v>Generic - 1</v>
          </cell>
          <cell r="D7532" t="str">
            <v>Generic - 1</v>
          </cell>
        </row>
        <row r="7533">
          <cell r="A7533" t="str">
            <v>Trust</v>
          </cell>
          <cell r="B7533" t="str">
            <v>Trust Fund GL Inquiry</v>
          </cell>
          <cell r="C7533" t="str">
            <v>Generic - 1</v>
          </cell>
          <cell r="D7533" t="str">
            <v>Generic - 1</v>
          </cell>
        </row>
        <row r="7534">
          <cell r="A7534" t="str">
            <v>Trust</v>
          </cell>
          <cell r="B7534" t="str">
            <v>Trust Fund GL Inquiry</v>
          </cell>
          <cell r="C7534" t="str">
            <v>Generic - 1</v>
          </cell>
          <cell r="D7534" t="str">
            <v>Generic - 1</v>
          </cell>
        </row>
        <row r="7535">
          <cell r="A7535" t="str">
            <v>Trust</v>
          </cell>
          <cell r="B7535" t="str">
            <v>Trust Fund GL Inquiry</v>
          </cell>
          <cell r="C7535" t="str">
            <v>Generic - 1</v>
          </cell>
          <cell r="D7535" t="str">
            <v>Generic - 1</v>
          </cell>
        </row>
        <row r="7536">
          <cell r="A7536" t="str">
            <v>Trust</v>
          </cell>
          <cell r="B7536" t="str">
            <v>Trust Fund GL Inquiry</v>
          </cell>
          <cell r="C7536" t="str">
            <v>Generic - 1</v>
          </cell>
          <cell r="D7536" t="str">
            <v>Generic - 1</v>
          </cell>
        </row>
        <row r="7537">
          <cell r="A7537" t="str">
            <v>Trust</v>
          </cell>
          <cell r="B7537" t="str">
            <v>Trust Fund GL Inquiry</v>
          </cell>
          <cell r="C7537" t="str">
            <v>Generic - 1</v>
          </cell>
          <cell r="D7537" t="str">
            <v>Generic - 1</v>
          </cell>
        </row>
        <row r="7538">
          <cell r="A7538" t="str">
            <v>Trust</v>
          </cell>
          <cell r="B7538" t="str">
            <v>Trust Fund GL Inquiry</v>
          </cell>
          <cell r="C7538" t="str">
            <v>Generic - 1</v>
          </cell>
          <cell r="D7538" t="str">
            <v>Generic - 1</v>
          </cell>
        </row>
        <row r="7539">
          <cell r="A7539" t="str">
            <v>Trust</v>
          </cell>
          <cell r="B7539" t="str">
            <v>Trust Fund GL Inquiry</v>
          </cell>
          <cell r="C7539" t="str">
            <v>Generic - 1</v>
          </cell>
          <cell r="D7539" t="str">
            <v>Generic - 1</v>
          </cell>
        </row>
        <row r="7540">
          <cell r="A7540" t="str">
            <v>Trust</v>
          </cell>
          <cell r="B7540" t="str">
            <v>Trust Fund GL Inquiry</v>
          </cell>
          <cell r="C7540" t="str">
            <v>Generic - 1</v>
          </cell>
          <cell r="D7540" t="str">
            <v>Generic - 1</v>
          </cell>
        </row>
        <row r="7541">
          <cell r="A7541" t="str">
            <v>Trust</v>
          </cell>
          <cell r="B7541" t="str">
            <v>Trust Fund GL Inquiry</v>
          </cell>
          <cell r="C7541" t="str">
            <v>Generic - 1</v>
          </cell>
          <cell r="D7541" t="str">
            <v>Generic - 1</v>
          </cell>
        </row>
        <row r="7542">
          <cell r="A7542" t="str">
            <v>Trust</v>
          </cell>
          <cell r="B7542" t="str">
            <v>Trust Fund GL Inquiry</v>
          </cell>
          <cell r="C7542" t="str">
            <v>Generic - 1</v>
          </cell>
          <cell r="D7542" t="str">
            <v>Generic - 1</v>
          </cell>
        </row>
        <row r="7543">
          <cell r="A7543" t="str">
            <v>Trust</v>
          </cell>
          <cell r="B7543" t="str">
            <v>Trust Fund GL Inquiry</v>
          </cell>
          <cell r="C7543" t="str">
            <v>Generic - 1</v>
          </cell>
          <cell r="D7543" t="str">
            <v>Generic - 1</v>
          </cell>
        </row>
        <row r="7544">
          <cell r="A7544" t="str">
            <v>Trust</v>
          </cell>
          <cell r="B7544" t="str">
            <v>Trust Fund GL Inquiry</v>
          </cell>
          <cell r="C7544" t="str">
            <v>Generic - 1</v>
          </cell>
          <cell r="D7544" t="str">
            <v>Generic - 1</v>
          </cell>
        </row>
        <row r="7545">
          <cell r="A7545" t="str">
            <v>Trust</v>
          </cell>
          <cell r="B7545" t="str">
            <v>Trust Fund GL Inquiry</v>
          </cell>
          <cell r="C7545" t="str">
            <v>Generic - 1</v>
          </cell>
          <cell r="D7545" t="str">
            <v>Generic - 1</v>
          </cell>
        </row>
        <row r="7546">
          <cell r="A7546" t="str">
            <v>Trust</v>
          </cell>
          <cell r="B7546" t="str">
            <v>Trust Fund GL Inquiry</v>
          </cell>
          <cell r="C7546" t="str">
            <v>Generic - 1</v>
          </cell>
          <cell r="D7546" t="str">
            <v>Generic - 1</v>
          </cell>
        </row>
        <row r="7547">
          <cell r="A7547" t="str">
            <v>Trust</v>
          </cell>
          <cell r="B7547" t="str">
            <v>Trust Fund GL Inquiry</v>
          </cell>
          <cell r="C7547" t="str">
            <v>Generic - 1</v>
          </cell>
          <cell r="D7547" t="str">
            <v>Generic - 1</v>
          </cell>
        </row>
        <row r="7548">
          <cell r="A7548" t="str">
            <v>Trust</v>
          </cell>
          <cell r="B7548" t="str">
            <v>Trust Fund GL Inquiry</v>
          </cell>
          <cell r="C7548" t="str">
            <v>Generic - 1</v>
          </cell>
          <cell r="D7548" t="str">
            <v>Generic - 1</v>
          </cell>
        </row>
        <row r="7549">
          <cell r="A7549" t="str">
            <v>Trust</v>
          </cell>
          <cell r="B7549" t="str">
            <v>Trust Fund GL Inquiry</v>
          </cell>
          <cell r="C7549" t="str">
            <v>Generic - 1</v>
          </cell>
          <cell r="D7549" t="str">
            <v>Generic - 1</v>
          </cell>
        </row>
        <row r="7550">
          <cell r="A7550" t="str">
            <v>Trust</v>
          </cell>
          <cell r="B7550" t="str">
            <v>Trust Fund GL Inquiry</v>
          </cell>
          <cell r="C7550" t="str">
            <v>Generic - 1</v>
          </cell>
          <cell r="D7550" t="str">
            <v>Generic - 1</v>
          </cell>
        </row>
        <row r="7551">
          <cell r="A7551" t="str">
            <v>Trust</v>
          </cell>
          <cell r="B7551" t="str">
            <v>Trust Fund GL Inquiry</v>
          </cell>
          <cell r="C7551" t="str">
            <v>Generic - 1</v>
          </cell>
          <cell r="D7551" t="str">
            <v>Generic - 1</v>
          </cell>
        </row>
        <row r="7552">
          <cell r="A7552" t="str">
            <v>Trust</v>
          </cell>
          <cell r="B7552" t="str">
            <v>Trust Fund GL Inquiry</v>
          </cell>
          <cell r="C7552" t="str">
            <v>Generic - 1</v>
          </cell>
          <cell r="D7552" t="str">
            <v>Generic - 1</v>
          </cell>
        </row>
        <row r="7553">
          <cell r="A7553" t="str">
            <v>Trust</v>
          </cell>
          <cell r="B7553" t="str">
            <v>Trust Fund GL Inquiry</v>
          </cell>
          <cell r="C7553" t="str">
            <v>Generic - 1</v>
          </cell>
          <cell r="D7553" t="str">
            <v>Generic - 1</v>
          </cell>
        </row>
        <row r="7554">
          <cell r="A7554" t="str">
            <v>Trust</v>
          </cell>
          <cell r="B7554" t="str">
            <v>Trust Fund GL Inquiry</v>
          </cell>
          <cell r="C7554" t="str">
            <v>Generic - 1</v>
          </cell>
          <cell r="D7554" t="str">
            <v>Generic - 1</v>
          </cell>
        </row>
        <row r="7555">
          <cell r="A7555" t="str">
            <v>Trust</v>
          </cell>
          <cell r="B7555" t="str">
            <v>Trust Fund GL Inquiry</v>
          </cell>
          <cell r="C7555" t="str">
            <v>Generic - 1</v>
          </cell>
          <cell r="D7555" t="str">
            <v>Generic - 1</v>
          </cell>
        </row>
        <row r="7556">
          <cell r="A7556" t="str">
            <v>Trust</v>
          </cell>
          <cell r="B7556" t="str">
            <v>Trust Fund GL Inquiry</v>
          </cell>
          <cell r="C7556" t="str">
            <v>Generic - 1</v>
          </cell>
          <cell r="D7556" t="str">
            <v>Generic - 1</v>
          </cell>
        </row>
        <row r="7557">
          <cell r="A7557" t="str">
            <v>Trust</v>
          </cell>
          <cell r="B7557" t="str">
            <v>Trust Fund GL Inquiry</v>
          </cell>
          <cell r="C7557" t="str">
            <v>Generic - 1</v>
          </cell>
          <cell r="D7557" t="str">
            <v>Generic - 1</v>
          </cell>
        </row>
        <row r="7558">
          <cell r="A7558" t="str">
            <v>Trust</v>
          </cell>
          <cell r="B7558" t="str">
            <v>Trust Fund GL Inquiry</v>
          </cell>
          <cell r="C7558" t="str">
            <v>Generic - 1</v>
          </cell>
          <cell r="D7558" t="str">
            <v>Generic - 1</v>
          </cell>
        </row>
        <row r="7559">
          <cell r="A7559" t="str">
            <v>Trust</v>
          </cell>
          <cell r="B7559" t="str">
            <v>Trust Fund GL Inquiry</v>
          </cell>
          <cell r="C7559" t="str">
            <v>Generic - 1</v>
          </cell>
          <cell r="D7559" t="str">
            <v>Generic - 1</v>
          </cell>
        </row>
        <row r="7560">
          <cell r="A7560" t="str">
            <v>Trust</v>
          </cell>
          <cell r="B7560" t="str">
            <v>Trust Fund GL Inquiry</v>
          </cell>
          <cell r="C7560" t="str">
            <v>Generic - 1</v>
          </cell>
          <cell r="D7560" t="str">
            <v>Generic - 1</v>
          </cell>
        </row>
        <row r="7561">
          <cell r="A7561" t="str">
            <v>Trust</v>
          </cell>
          <cell r="B7561" t="str">
            <v>Trust Fund GL Inquiry</v>
          </cell>
          <cell r="C7561" t="str">
            <v>Generic - 1</v>
          </cell>
          <cell r="D7561" t="str">
            <v>Generic - 1</v>
          </cell>
        </row>
        <row r="7562">
          <cell r="A7562" t="str">
            <v>Trust</v>
          </cell>
          <cell r="B7562" t="str">
            <v>Trust Fund GL Inquiry</v>
          </cell>
          <cell r="C7562" t="str">
            <v>Generic - 1</v>
          </cell>
          <cell r="D7562" t="str">
            <v>Generic - 1</v>
          </cell>
        </row>
        <row r="7563">
          <cell r="A7563" t="str">
            <v>Trust</v>
          </cell>
          <cell r="B7563" t="str">
            <v>Trust Fund GL Inquiry</v>
          </cell>
          <cell r="C7563" t="str">
            <v>Generic - 1</v>
          </cell>
          <cell r="D7563" t="str">
            <v>Generic - 1</v>
          </cell>
        </row>
        <row r="7564">
          <cell r="A7564" t="str">
            <v>Trust</v>
          </cell>
          <cell r="B7564" t="str">
            <v>Trust Fund GL Inquiry</v>
          </cell>
          <cell r="C7564" t="str">
            <v>Generic - 1</v>
          </cell>
          <cell r="D7564" t="str">
            <v>Generic - 1</v>
          </cell>
        </row>
        <row r="7565">
          <cell r="A7565" t="str">
            <v>Trust</v>
          </cell>
          <cell r="B7565" t="str">
            <v>Trust Fund GL Inquiry</v>
          </cell>
          <cell r="C7565" t="str">
            <v>Generic - 1</v>
          </cell>
          <cell r="D7565" t="str">
            <v>Generic - 1</v>
          </cell>
        </row>
        <row r="7566">
          <cell r="A7566" t="str">
            <v>Trust</v>
          </cell>
          <cell r="B7566" t="str">
            <v>Trust Fund GL Inquiry</v>
          </cell>
          <cell r="C7566" t="str">
            <v>Generic - 1</v>
          </cell>
          <cell r="D7566" t="str">
            <v>Generic - 1</v>
          </cell>
        </row>
        <row r="7567">
          <cell r="A7567" t="str">
            <v>VA</v>
          </cell>
          <cell r="B7567" t="str">
            <v>VA Accounts Payable One</v>
          </cell>
          <cell r="C7567" t="str">
            <v>VA</v>
          </cell>
          <cell r="D7567" t="str">
            <v>Language Centre</v>
          </cell>
        </row>
        <row r="7568">
          <cell r="A7568" t="str">
            <v>VA</v>
          </cell>
          <cell r="B7568" t="str">
            <v>VA Accounts Payable One</v>
          </cell>
          <cell r="C7568" t="str">
            <v>VA</v>
          </cell>
          <cell r="D7568" t="str">
            <v>Language Centre</v>
          </cell>
        </row>
        <row r="7569">
          <cell r="A7569" t="str">
            <v>VA</v>
          </cell>
          <cell r="B7569" t="str">
            <v>VA Accounts Payable Two</v>
          </cell>
          <cell r="C7569" t="str">
            <v>VA</v>
          </cell>
          <cell r="D7569" t="str">
            <v>Language Centre</v>
          </cell>
        </row>
        <row r="7570">
          <cell r="A7570" t="str">
            <v>VA</v>
          </cell>
          <cell r="B7570" t="str">
            <v>VA Accounts Payable Two</v>
          </cell>
          <cell r="C7570" t="str">
            <v>VA</v>
          </cell>
          <cell r="D7570" t="str">
            <v>Language Centre</v>
          </cell>
        </row>
        <row r="7571">
          <cell r="A7571" t="str">
            <v>VA</v>
          </cell>
          <cell r="B7571" t="str">
            <v>VA Accounts Receivable One</v>
          </cell>
          <cell r="C7571" t="str">
            <v>VA</v>
          </cell>
          <cell r="D7571" t="str">
            <v>Language Centre</v>
          </cell>
        </row>
        <row r="7572">
          <cell r="A7572" t="str">
            <v>VA</v>
          </cell>
          <cell r="B7572" t="str">
            <v>VA Accounts Receivable One</v>
          </cell>
          <cell r="C7572" t="str">
            <v>VA</v>
          </cell>
          <cell r="D7572" t="str">
            <v>Language Centre</v>
          </cell>
        </row>
        <row r="7573">
          <cell r="A7573" t="str">
            <v>VA</v>
          </cell>
          <cell r="B7573" t="str">
            <v>VA Accounts Receivable Three</v>
          </cell>
          <cell r="C7573" t="str">
            <v>VA</v>
          </cell>
          <cell r="D7573" t="str">
            <v>Language Centre</v>
          </cell>
        </row>
        <row r="7574">
          <cell r="A7574" t="str">
            <v>VA</v>
          </cell>
          <cell r="B7574" t="str">
            <v>VA Accounts Receivable Three</v>
          </cell>
          <cell r="C7574" t="str">
            <v>VA</v>
          </cell>
          <cell r="D7574" t="str">
            <v>Language Centre</v>
          </cell>
        </row>
        <row r="7575">
          <cell r="A7575" t="str">
            <v>VA</v>
          </cell>
          <cell r="B7575" t="str">
            <v>VA General Ledger One</v>
          </cell>
          <cell r="C7575" t="str">
            <v>VA - GL</v>
          </cell>
          <cell r="D7575" t="str">
            <v>Language Centre</v>
          </cell>
        </row>
        <row r="7576">
          <cell r="A7576" t="str">
            <v>VA</v>
          </cell>
          <cell r="B7576" t="str">
            <v>VA General Ledger One Sal</v>
          </cell>
          <cell r="C7576" t="str">
            <v>VA - GL</v>
          </cell>
          <cell r="D7576" t="str">
            <v>Language Centre</v>
          </cell>
        </row>
        <row r="7577">
          <cell r="A7577" t="str">
            <v>VA</v>
          </cell>
          <cell r="B7577" t="str">
            <v>VA General Ledger Two Sal</v>
          </cell>
          <cell r="C7577" t="str">
            <v>VA - GL</v>
          </cell>
          <cell r="D7577" t="str">
            <v>Language Centre</v>
          </cell>
        </row>
        <row r="7578">
          <cell r="A7578" t="str">
            <v>VA</v>
          </cell>
          <cell r="B7578" t="str">
            <v>VA Grants One</v>
          </cell>
          <cell r="C7578" t="str">
            <v>Grants Accounting</v>
          </cell>
          <cell r="D7578" t="str">
            <v>No Security Rule Assigned (Full Access)</v>
          </cell>
        </row>
        <row r="7579">
          <cell r="A7579" t="str">
            <v>VA</v>
          </cell>
          <cell r="B7579" t="str">
            <v>VA iProcurement</v>
          </cell>
          <cell r="C7579" t="str">
            <v>VA</v>
          </cell>
          <cell r="D7579" t="str">
            <v>Language Centre</v>
          </cell>
        </row>
        <row r="7580">
          <cell r="A7580" t="str">
            <v>VA</v>
          </cell>
          <cell r="B7580" t="str">
            <v>VA iProcurement</v>
          </cell>
          <cell r="C7580" t="str">
            <v>VA</v>
          </cell>
          <cell r="D7580" t="str">
            <v>Language Centre</v>
          </cell>
        </row>
        <row r="7581">
          <cell r="A7581" t="str">
            <v>VA</v>
          </cell>
          <cell r="B7581" t="str">
            <v>VA Purchasing One</v>
          </cell>
          <cell r="C7581" t="str">
            <v>VA</v>
          </cell>
          <cell r="D7581" t="str">
            <v>Language Centre</v>
          </cell>
        </row>
        <row r="7582">
          <cell r="A7582" t="str">
            <v>VA</v>
          </cell>
          <cell r="B7582" t="str">
            <v>VA Purchasing One</v>
          </cell>
          <cell r="C7582" t="str">
            <v>VA</v>
          </cell>
          <cell r="D7582" t="str">
            <v>Language Centre</v>
          </cell>
        </row>
        <row r="7583">
          <cell r="A7583" t="str">
            <v>VA</v>
          </cell>
          <cell r="B7583" t="str">
            <v>VA Receivables Level 4</v>
          </cell>
          <cell r="C7583" t="str">
            <v>VA</v>
          </cell>
          <cell r="D7583" t="str">
            <v>Language Centre</v>
          </cell>
        </row>
        <row r="7584">
          <cell r="A7584" t="str">
            <v>VA</v>
          </cell>
          <cell r="B7584" t="str">
            <v>VA Receivables Level 4</v>
          </cell>
          <cell r="C7584" t="str">
            <v>VA</v>
          </cell>
          <cell r="D7584" t="str">
            <v>Language Centre</v>
          </cell>
        </row>
        <row r="7585">
          <cell r="A7585" t="str">
            <v>VD</v>
          </cell>
          <cell r="B7585" t="str">
            <v>VD Accounts Payable Level 2</v>
          </cell>
          <cell r="C7585" t="str">
            <v>VF</v>
          </cell>
          <cell r="D7585" t="str">
            <v>Voiltare Foundation</v>
          </cell>
        </row>
        <row r="7586">
          <cell r="A7586" t="str">
            <v>VD</v>
          </cell>
          <cell r="B7586" t="str">
            <v>VD Accounts Payable Level 2</v>
          </cell>
          <cell r="C7586" t="str">
            <v>VF</v>
          </cell>
          <cell r="D7586" t="str">
            <v>Voiltare Foundation</v>
          </cell>
        </row>
        <row r="7587">
          <cell r="A7587" t="str">
            <v>VD</v>
          </cell>
          <cell r="B7587" t="str">
            <v>VD General Ledger Level 3</v>
          </cell>
          <cell r="C7587" t="str">
            <v>VF - GL</v>
          </cell>
          <cell r="D7587" t="str">
            <v>Voiltare Foundation</v>
          </cell>
        </row>
        <row r="7588">
          <cell r="A7588" t="str">
            <v>VD</v>
          </cell>
          <cell r="B7588" t="str">
            <v>VD Grants Level 6</v>
          </cell>
          <cell r="C7588" t="str">
            <v>Grants Accounting</v>
          </cell>
          <cell r="D7588" t="str">
            <v>No Security Rule Assigned (Full Access)</v>
          </cell>
        </row>
        <row r="7589">
          <cell r="A7589" t="str">
            <v>VD</v>
          </cell>
          <cell r="B7589" t="str">
            <v>VD Purchasing Level 6</v>
          </cell>
          <cell r="C7589" t="str">
            <v>VF</v>
          </cell>
          <cell r="D7589" t="str">
            <v>Voiltare Foundation</v>
          </cell>
        </row>
        <row r="7590">
          <cell r="A7590" t="str">
            <v>VD</v>
          </cell>
          <cell r="B7590" t="str">
            <v>VD Purchasing Level 6</v>
          </cell>
          <cell r="C7590" t="str">
            <v>VF</v>
          </cell>
          <cell r="D7590" t="str">
            <v>Voiltare Foundation</v>
          </cell>
        </row>
        <row r="7591">
          <cell r="A7591" t="str">
            <v>VD</v>
          </cell>
          <cell r="B7591" t="str">
            <v>VD Receivables Level 4</v>
          </cell>
          <cell r="C7591" t="str">
            <v>VF</v>
          </cell>
          <cell r="D7591" t="str">
            <v>Voiltare Foundation</v>
          </cell>
        </row>
        <row r="7592">
          <cell r="A7592" t="str">
            <v>VD</v>
          </cell>
          <cell r="B7592" t="str">
            <v>VD Receivables Level 4</v>
          </cell>
          <cell r="C7592" t="str">
            <v>VF</v>
          </cell>
          <cell r="D7592" t="str">
            <v>Voiltare Foundation</v>
          </cell>
        </row>
        <row r="7593">
          <cell r="A7593" t="str">
            <v>VD</v>
          </cell>
          <cell r="B7593" t="str">
            <v>VD Receivables Level 6</v>
          </cell>
          <cell r="C7593" t="str">
            <v>VF</v>
          </cell>
          <cell r="D7593" t="str">
            <v>Voiltare Foundation</v>
          </cell>
        </row>
        <row r="7594">
          <cell r="A7594" t="str">
            <v>VD</v>
          </cell>
          <cell r="B7594" t="str">
            <v>VD Receivables Level 6</v>
          </cell>
          <cell r="C7594" t="str">
            <v>VF</v>
          </cell>
          <cell r="D7594" t="str">
            <v>Voiltare Foundation</v>
          </cell>
        </row>
        <row r="7595">
          <cell r="A7595" t="str">
            <v>VG</v>
          </cell>
          <cell r="B7595" t="str">
            <v>VG Accounts Payable One</v>
          </cell>
          <cell r="C7595" t="str">
            <v>VG</v>
          </cell>
          <cell r="D7595" t="str">
            <v>Queen Elizabeth House</v>
          </cell>
        </row>
        <row r="7596">
          <cell r="A7596" t="str">
            <v>VG</v>
          </cell>
          <cell r="B7596" t="str">
            <v>VG Accounts Payable One</v>
          </cell>
          <cell r="C7596" t="str">
            <v>VG</v>
          </cell>
          <cell r="D7596" t="str">
            <v>Queen Elizabeth House</v>
          </cell>
        </row>
        <row r="7597">
          <cell r="A7597" t="str">
            <v>VG</v>
          </cell>
          <cell r="B7597" t="str">
            <v>VG Accounts Payable Two</v>
          </cell>
          <cell r="C7597" t="str">
            <v>VG</v>
          </cell>
          <cell r="D7597" t="str">
            <v>Queen Elizabeth House</v>
          </cell>
        </row>
        <row r="7598">
          <cell r="A7598" t="str">
            <v>VG</v>
          </cell>
          <cell r="B7598" t="str">
            <v>VG Accounts Payable Two</v>
          </cell>
          <cell r="C7598" t="str">
            <v>VG</v>
          </cell>
          <cell r="D7598" t="str">
            <v>Queen Elizabeth House</v>
          </cell>
        </row>
        <row r="7599">
          <cell r="A7599" t="str">
            <v>VG</v>
          </cell>
          <cell r="B7599" t="str">
            <v>VG Accounts Receivable One</v>
          </cell>
          <cell r="C7599" t="str">
            <v>VG</v>
          </cell>
          <cell r="D7599" t="str">
            <v>Queen Elizabeth House</v>
          </cell>
        </row>
        <row r="7600">
          <cell r="A7600" t="str">
            <v>VG</v>
          </cell>
          <cell r="B7600" t="str">
            <v>VG Accounts Receivable One</v>
          </cell>
          <cell r="C7600" t="str">
            <v>VG</v>
          </cell>
          <cell r="D7600" t="str">
            <v>Queen Elizabeth House</v>
          </cell>
        </row>
        <row r="7601">
          <cell r="A7601" t="str">
            <v>VG</v>
          </cell>
          <cell r="B7601" t="str">
            <v>VG Accounts Receivable Three</v>
          </cell>
          <cell r="C7601" t="str">
            <v>VG</v>
          </cell>
          <cell r="D7601" t="str">
            <v>Queen Elizabeth House</v>
          </cell>
        </row>
        <row r="7602">
          <cell r="A7602" t="str">
            <v>VG</v>
          </cell>
          <cell r="B7602" t="str">
            <v>VG Accounts Receivable Three</v>
          </cell>
          <cell r="C7602" t="str">
            <v>VG</v>
          </cell>
          <cell r="D7602" t="str">
            <v>Queen Elizabeth House</v>
          </cell>
        </row>
        <row r="7603">
          <cell r="A7603" t="str">
            <v>VG</v>
          </cell>
          <cell r="B7603" t="str">
            <v>VG General Ledger One</v>
          </cell>
          <cell r="C7603" t="str">
            <v>VG - GL</v>
          </cell>
          <cell r="D7603" t="str">
            <v>Queen Elizabeth House</v>
          </cell>
        </row>
        <row r="7604">
          <cell r="A7604" t="str">
            <v>VG</v>
          </cell>
          <cell r="B7604" t="str">
            <v>VG General Ledger One Sal</v>
          </cell>
          <cell r="C7604" t="str">
            <v>VG - GL</v>
          </cell>
          <cell r="D7604" t="str">
            <v>Queen Elizabeth House</v>
          </cell>
        </row>
        <row r="7605">
          <cell r="A7605" t="str">
            <v>VG</v>
          </cell>
          <cell r="B7605" t="str">
            <v>VG General Ledger Two</v>
          </cell>
          <cell r="C7605" t="str">
            <v>VG - GL</v>
          </cell>
          <cell r="D7605" t="str">
            <v>Queen Elizabeth House</v>
          </cell>
        </row>
        <row r="7606">
          <cell r="A7606" t="str">
            <v>VG</v>
          </cell>
          <cell r="B7606" t="str">
            <v>VG General Ledger Two Sal</v>
          </cell>
          <cell r="C7606" t="str">
            <v>VG - GL</v>
          </cell>
          <cell r="D7606" t="str">
            <v>Queen Elizabeth House</v>
          </cell>
        </row>
        <row r="7607">
          <cell r="A7607" t="str">
            <v>VG</v>
          </cell>
          <cell r="B7607" t="str">
            <v>VG GL Enquiry</v>
          </cell>
          <cell r="C7607" t="str">
            <v>VG - GL</v>
          </cell>
          <cell r="D7607" t="str">
            <v>Queen Elizabeth House</v>
          </cell>
        </row>
        <row r="7608">
          <cell r="A7608" t="str">
            <v>VG</v>
          </cell>
          <cell r="B7608" t="str">
            <v>VG Grants One</v>
          </cell>
          <cell r="C7608" t="str">
            <v>Grants Accounting</v>
          </cell>
          <cell r="D7608" t="str">
            <v>No Security Rule Assigned (Full Access)</v>
          </cell>
        </row>
        <row r="7609">
          <cell r="A7609" t="str">
            <v>VG</v>
          </cell>
          <cell r="B7609" t="str">
            <v>VG Grants One Sal</v>
          </cell>
          <cell r="C7609" t="str">
            <v>Grants Accounting</v>
          </cell>
          <cell r="D7609" t="str">
            <v>No Security Rule Assigned (Full Access)</v>
          </cell>
        </row>
        <row r="7610">
          <cell r="A7610" t="str">
            <v>VG</v>
          </cell>
          <cell r="B7610" t="str">
            <v>VG iProcurement</v>
          </cell>
          <cell r="C7610" t="str">
            <v>VG</v>
          </cell>
          <cell r="D7610" t="str">
            <v>Queen Elizabeth House</v>
          </cell>
        </row>
        <row r="7611">
          <cell r="A7611" t="str">
            <v>VG</v>
          </cell>
          <cell r="B7611" t="str">
            <v>VG iProcurement</v>
          </cell>
          <cell r="C7611" t="str">
            <v>VG</v>
          </cell>
          <cell r="D7611" t="str">
            <v>Queen Elizabeth House</v>
          </cell>
        </row>
        <row r="7612">
          <cell r="A7612" t="str">
            <v>VG</v>
          </cell>
          <cell r="B7612" t="str">
            <v>VG Purchasing One</v>
          </cell>
          <cell r="C7612" t="str">
            <v>VG</v>
          </cell>
          <cell r="D7612" t="str">
            <v>Queen Elizabeth House</v>
          </cell>
        </row>
        <row r="7613">
          <cell r="A7613" t="str">
            <v>VG</v>
          </cell>
          <cell r="B7613" t="str">
            <v>VG Purchasing One</v>
          </cell>
          <cell r="C7613" t="str">
            <v>VG</v>
          </cell>
          <cell r="D7613" t="str">
            <v>Queen Elizabeth House</v>
          </cell>
        </row>
        <row r="7614">
          <cell r="A7614" t="str">
            <v>VQ</v>
          </cell>
          <cell r="B7614" t="str">
            <v>VQ Accounts Payable One</v>
          </cell>
          <cell r="C7614" t="str">
            <v>VQ</v>
          </cell>
          <cell r="D7614" t="str">
            <v>Phonetics</v>
          </cell>
        </row>
        <row r="7615">
          <cell r="A7615" t="str">
            <v>VQ</v>
          </cell>
          <cell r="B7615" t="str">
            <v>VQ Accounts Payable One</v>
          </cell>
          <cell r="C7615" t="str">
            <v>VQ</v>
          </cell>
          <cell r="D7615" t="str">
            <v>Phonetics</v>
          </cell>
        </row>
        <row r="7616">
          <cell r="A7616" t="str">
            <v>VQ</v>
          </cell>
          <cell r="B7616" t="str">
            <v>VQ Accounts Payable Two</v>
          </cell>
          <cell r="C7616" t="str">
            <v>VQ</v>
          </cell>
          <cell r="D7616" t="str">
            <v>Phonetics</v>
          </cell>
        </row>
        <row r="7617">
          <cell r="A7617" t="str">
            <v>VQ</v>
          </cell>
          <cell r="B7617" t="str">
            <v>VQ Accounts Payable Two</v>
          </cell>
          <cell r="C7617" t="str">
            <v>VQ</v>
          </cell>
          <cell r="D7617" t="str">
            <v>Phonetics</v>
          </cell>
        </row>
        <row r="7618">
          <cell r="A7618" t="str">
            <v>VQ</v>
          </cell>
          <cell r="B7618" t="str">
            <v>VQ Accounts Receivable One</v>
          </cell>
          <cell r="C7618" t="str">
            <v>VQ</v>
          </cell>
          <cell r="D7618" t="str">
            <v>Phonetics</v>
          </cell>
        </row>
        <row r="7619">
          <cell r="A7619" t="str">
            <v>VQ</v>
          </cell>
          <cell r="B7619" t="str">
            <v>VQ Accounts Receivable One</v>
          </cell>
          <cell r="C7619" t="str">
            <v>VQ</v>
          </cell>
          <cell r="D7619" t="str">
            <v>Phonetics</v>
          </cell>
        </row>
        <row r="7620">
          <cell r="A7620" t="str">
            <v>VQ</v>
          </cell>
          <cell r="B7620" t="str">
            <v>VQ Accounts Receivable Three</v>
          </cell>
          <cell r="C7620" t="str">
            <v>VQ</v>
          </cell>
          <cell r="D7620" t="str">
            <v>Phonetics</v>
          </cell>
        </row>
        <row r="7621">
          <cell r="A7621" t="str">
            <v>VQ</v>
          </cell>
          <cell r="B7621" t="str">
            <v>VQ Accounts Receivable Three</v>
          </cell>
          <cell r="C7621" t="str">
            <v>VQ</v>
          </cell>
          <cell r="D7621" t="str">
            <v>Phonetics</v>
          </cell>
        </row>
        <row r="7622">
          <cell r="A7622" t="str">
            <v>VQ</v>
          </cell>
          <cell r="B7622" t="str">
            <v>VQ General Ledger One</v>
          </cell>
          <cell r="C7622" t="str">
            <v>VQ - GL</v>
          </cell>
          <cell r="D7622" t="str">
            <v>Phonetics</v>
          </cell>
        </row>
        <row r="7623">
          <cell r="A7623" t="str">
            <v>VQ</v>
          </cell>
          <cell r="B7623" t="str">
            <v>VQ General Ledger One Sal</v>
          </cell>
          <cell r="C7623" t="str">
            <v>VQ - GL</v>
          </cell>
          <cell r="D7623" t="str">
            <v>Phonetics</v>
          </cell>
        </row>
        <row r="7624">
          <cell r="A7624" t="str">
            <v>VQ</v>
          </cell>
          <cell r="B7624" t="str">
            <v>VQ General Ledger Two</v>
          </cell>
          <cell r="C7624" t="str">
            <v>VQ - GL</v>
          </cell>
          <cell r="D7624" t="str">
            <v>Phonetics</v>
          </cell>
        </row>
        <row r="7625">
          <cell r="A7625" t="str">
            <v>VQ</v>
          </cell>
          <cell r="B7625" t="str">
            <v>VQ General Ledger Two Sal</v>
          </cell>
          <cell r="C7625" t="str">
            <v>VQ - GL</v>
          </cell>
          <cell r="D7625" t="str">
            <v>Phonetics</v>
          </cell>
        </row>
        <row r="7626">
          <cell r="A7626" t="str">
            <v>VQ</v>
          </cell>
          <cell r="B7626" t="str">
            <v>VQ GL Enquiry</v>
          </cell>
          <cell r="C7626" t="str">
            <v>VQ - GL</v>
          </cell>
          <cell r="D7626" t="str">
            <v>Phonetics</v>
          </cell>
        </row>
        <row r="7627">
          <cell r="A7627" t="str">
            <v>VQ</v>
          </cell>
          <cell r="B7627" t="str">
            <v>VQ Grants One</v>
          </cell>
          <cell r="C7627" t="str">
            <v>Grants Accounting</v>
          </cell>
          <cell r="D7627" t="str">
            <v>No Security Rule Assigned (Full Access)</v>
          </cell>
        </row>
        <row r="7628">
          <cell r="A7628" t="str">
            <v>VQ</v>
          </cell>
          <cell r="B7628" t="str">
            <v>VQ Grants One Sal</v>
          </cell>
          <cell r="C7628" t="str">
            <v>Grants Accounting</v>
          </cell>
          <cell r="D7628" t="str">
            <v>No Security Rule Assigned (Full Access)</v>
          </cell>
        </row>
        <row r="7629">
          <cell r="A7629" t="str">
            <v>VQ</v>
          </cell>
          <cell r="B7629" t="str">
            <v>VQ iProcurement</v>
          </cell>
          <cell r="C7629" t="str">
            <v>VQ</v>
          </cell>
          <cell r="D7629" t="str">
            <v>Phonetics</v>
          </cell>
        </row>
        <row r="7630">
          <cell r="A7630" t="str">
            <v>VQ</v>
          </cell>
          <cell r="B7630" t="str">
            <v>VQ iProcurement</v>
          </cell>
          <cell r="C7630" t="str">
            <v>VQ</v>
          </cell>
          <cell r="D7630" t="str">
            <v>Phonetics</v>
          </cell>
        </row>
        <row r="7631">
          <cell r="A7631" t="str">
            <v>VQ</v>
          </cell>
          <cell r="B7631" t="str">
            <v>VQ Purchasing One</v>
          </cell>
          <cell r="C7631" t="str">
            <v>VQ</v>
          </cell>
          <cell r="D7631" t="str">
            <v>Phonetics</v>
          </cell>
        </row>
        <row r="7632">
          <cell r="A7632" t="str">
            <v>VQ</v>
          </cell>
          <cell r="B7632" t="str">
            <v>VQ Purchasing One</v>
          </cell>
          <cell r="C7632" t="str">
            <v>VQ</v>
          </cell>
          <cell r="D7632" t="str">
            <v>Phonetics</v>
          </cell>
        </row>
        <row r="7633">
          <cell r="A7633" t="str">
            <v>Workflow</v>
          </cell>
          <cell r="B7633" t="str">
            <v>Workflow Administrator Event Manager</v>
          </cell>
          <cell r="C7633" t="str">
            <v>B2</v>
          </cell>
          <cell r="D7633" t="str">
            <v>NPEU</v>
          </cell>
        </row>
        <row r="7634">
          <cell r="A7634" t="str">
            <v>Workflow</v>
          </cell>
          <cell r="B7634" t="str">
            <v>Workflow Administrator Event Manager</v>
          </cell>
          <cell r="C7634" t="str">
            <v>B2</v>
          </cell>
          <cell r="D7634" t="str">
            <v>NPEU</v>
          </cell>
        </row>
        <row r="7635">
          <cell r="A7635" t="str">
            <v>Workflow</v>
          </cell>
          <cell r="B7635" t="str">
            <v>Workflow Administrator Web (New)</v>
          </cell>
          <cell r="C7635" t="str">
            <v>Application Object Library</v>
          </cell>
          <cell r="D7635" t="str">
            <v>No Security Rule Assigned (Full Access)</v>
          </cell>
        </row>
        <row r="7636">
          <cell r="A7636" t="str">
            <v>Workflow</v>
          </cell>
          <cell r="B7636" t="str">
            <v>Workflow Administrator Web Applications</v>
          </cell>
          <cell r="C7636" t="str">
            <v>Application Object Library</v>
          </cell>
          <cell r="D7636" t="str">
            <v>No Security Rule Assigned (Full Access)</v>
          </cell>
        </row>
        <row r="7637">
          <cell r="A7637" t="str">
            <v>XML</v>
          </cell>
          <cell r="B7637" t="str">
            <v>XML Gateway</v>
          </cell>
          <cell r="C7637" t="str">
            <v>XML Gateway</v>
          </cell>
          <cell r="D7637" t="str">
            <v>No Security Rule Assigned (Full Access)</v>
          </cell>
        </row>
        <row r="7638">
          <cell r="A7638" t="str">
            <v>XML</v>
          </cell>
          <cell r="B7638" t="str">
            <v>XML Publisher Administrator</v>
          </cell>
          <cell r="C7638" t="str">
            <v>XML Publisher</v>
          </cell>
          <cell r="D7638" t="str">
            <v>No Security Rule Assigned (Full Access)</v>
          </cell>
        </row>
        <row r="7639">
          <cell r="A7639" t="str">
            <v>YD</v>
          </cell>
          <cell r="B7639" t="str">
            <v>YD Accounts Payable One</v>
          </cell>
          <cell r="C7639" t="str">
            <v>YD</v>
          </cell>
          <cell r="D7639" t="str">
            <v>Philosophy</v>
          </cell>
        </row>
        <row r="7640">
          <cell r="A7640" t="str">
            <v>YD</v>
          </cell>
          <cell r="B7640" t="str">
            <v>YD Accounts Payable One</v>
          </cell>
          <cell r="C7640" t="str">
            <v>YD</v>
          </cell>
          <cell r="D7640" t="str">
            <v>Philosophy</v>
          </cell>
        </row>
        <row r="7641">
          <cell r="A7641" t="str">
            <v>YD</v>
          </cell>
          <cell r="B7641" t="str">
            <v>YD Accounts Payable Two</v>
          </cell>
          <cell r="C7641" t="str">
            <v>YD</v>
          </cell>
          <cell r="D7641" t="str">
            <v>Philosophy</v>
          </cell>
        </row>
        <row r="7642">
          <cell r="A7642" t="str">
            <v>YD</v>
          </cell>
          <cell r="B7642" t="str">
            <v>YD Accounts Payable Two</v>
          </cell>
          <cell r="C7642" t="str">
            <v>YD</v>
          </cell>
          <cell r="D7642" t="str">
            <v>Philosophy</v>
          </cell>
        </row>
        <row r="7643">
          <cell r="A7643" t="str">
            <v>YD</v>
          </cell>
          <cell r="B7643" t="str">
            <v>YD Accounts Receivable One</v>
          </cell>
          <cell r="C7643" t="str">
            <v>YD</v>
          </cell>
          <cell r="D7643" t="str">
            <v>Philosophy</v>
          </cell>
        </row>
        <row r="7644">
          <cell r="A7644" t="str">
            <v>YD</v>
          </cell>
          <cell r="B7644" t="str">
            <v>YD Accounts Receivable One</v>
          </cell>
          <cell r="C7644" t="str">
            <v>YD</v>
          </cell>
          <cell r="D7644" t="str">
            <v>Philosophy</v>
          </cell>
        </row>
        <row r="7645">
          <cell r="A7645" t="str">
            <v>YD</v>
          </cell>
          <cell r="B7645" t="str">
            <v>YD Accounts Receivable Three</v>
          </cell>
          <cell r="C7645" t="str">
            <v>YD</v>
          </cell>
          <cell r="D7645" t="str">
            <v>Philosophy</v>
          </cell>
        </row>
        <row r="7646">
          <cell r="A7646" t="str">
            <v>YD</v>
          </cell>
          <cell r="B7646" t="str">
            <v>YD Accounts Receivable Three</v>
          </cell>
          <cell r="C7646" t="str">
            <v>YD</v>
          </cell>
          <cell r="D7646" t="str">
            <v>Philosophy</v>
          </cell>
        </row>
        <row r="7647">
          <cell r="A7647" t="str">
            <v>YD</v>
          </cell>
          <cell r="B7647" t="str">
            <v>YD General Ledger One Sal</v>
          </cell>
          <cell r="C7647" t="str">
            <v>YD - GL</v>
          </cell>
          <cell r="D7647" t="str">
            <v>Philosophy</v>
          </cell>
        </row>
        <row r="7648">
          <cell r="A7648" t="str">
            <v>YD</v>
          </cell>
          <cell r="B7648" t="str">
            <v>YD General Ledger Two Sal</v>
          </cell>
          <cell r="C7648" t="str">
            <v>YD - GL</v>
          </cell>
          <cell r="D7648" t="str">
            <v>Philosophy</v>
          </cell>
        </row>
        <row r="7649">
          <cell r="A7649" t="str">
            <v>YD</v>
          </cell>
          <cell r="B7649" t="str">
            <v>YD GL Enquiry</v>
          </cell>
          <cell r="C7649" t="str">
            <v>YD - GL</v>
          </cell>
          <cell r="D7649" t="str">
            <v>Philosophy</v>
          </cell>
        </row>
        <row r="7650">
          <cell r="A7650" t="str">
            <v>YD</v>
          </cell>
          <cell r="B7650" t="str">
            <v>YD Grants One</v>
          </cell>
          <cell r="C7650" t="str">
            <v>Grants Accounting</v>
          </cell>
          <cell r="D7650" t="str">
            <v>No Security Rule Assigned (Full Access)</v>
          </cell>
        </row>
        <row r="7651">
          <cell r="A7651" t="str">
            <v>YD</v>
          </cell>
          <cell r="B7651" t="str">
            <v>YD Grants One Sal</v>
          </cell>
          <cell r="C7651" t="str">
            <v>Grants Accounting</v>
          </cell>
          <cell r="D7651" t="str">
            <v>No Security Rule Assigned (Full Access)</v>
          </cell>
        </row>
        <row r="7652">
          <cell r="A7652" t="str">
            <v>YD</v>
          </cell>
          <cell r="B7652" t="str">
            <v>YD Purchasing One</v>
          </cell>
          <cell r="C7652" t="str">
            <v>YD</v>
          </cell>
          <cell r="D7652" t="str">
            <v>Philosophy</v>
          </cell>
        </row>
        <row r="7653">
          <cell r="A7653" t="str">
            <v>YD</v>
          </cell>
          <cell r="B7653" t="str">
            <v>YD Purchasing One</v>
          </cell>
          <cell r="C7653" t="str">
            <v>YD</v>
          </cell>
          <cell r="D7653" t="str">
            <v>Philosophy</v>
          </cell>
        </row>
        <row r="7654">
          <cell r="A7654" t="str">
            <v>ZB</v>
          </cell>
          <cell r="B7654" t="str">
            <v>ZB Accounts Payable Level 1</v>
          </cell>
          <cell r="C7654" t="str">
            <v>ZB</v>
          </cell>
          <cell r="D7654" t="str">
            <v>Investment management</v>
          </cell>
        </row>
        <row r="7655">
          <cell r="A7655" t="str">
            <v>ZB</v>
          </cell>
          <cell r="B7655" t="str">
            <v>ZB Accounts Payable Level 1</v>
          </cell>
          <cell r="C7655" t="str">
            <v>ZB</v>
          </cell>
          <cell r="D7655" t="str">
            <v>Investment management</v>
          </cell>
        </row>
        <row r="7656">
          <cell r="A7656" t="str">
            <v>ZB</v>
          </cell>
          <cell r="B7656" t="str">
            <v>ZB Accounts Payable Level 1</v>
          </cell>
          <cell r="C7656" t="str">
            <v>ZB</v>
          </cell>
          <cell r="D7656" t="str">
            <v>Investment management</v>
          </cell>
        </row>
        <row r="7657">
          <cell r="A7657" t="str">
            <v>ZB</v>
          </cell>
          <cell r="B7657" t="str">
            <v>ZB Accounts Payable Level 2</v>
          </cell>
          <cell r="C7657" t="str">
            <v>ZB</v>
          </cell>
          <cell r="D7657" t="str">
            <v>Investment management</v>
          </cell>
        </row>
        <row r="7658">
          <cell r="A7658" t="str">
            <v>ZB</v>
          </cell>
          <cell r="B7658" t="str">
            <v>ZB Accounts Payable Level 2</v>
          </cell>
          <cell r="C7658" t="str">
            <v>ZB</v>
          </cell>
          <cell r="D7658" t="str">
            <v>Investment management</v>
          </cell>
        </row>
        <row r="7659">
          <cell r="A7659" t="str">
            <v>ZB</v>
          </cell>
          <cell r="B7659" t="str">
            <v>ZB Accounts Payable Level 2</v>
          </cell>
          <cell r="C7659" t="str">
            <v>ZB</v>
          </cell>
          <cell r="D7659" t="str">
            <v>Investment management</v>
          </cell>
        </row>
        <row r="7660">
          <cell r="A7660" t="str">
            <v>ZB</v>
          </cell>
          <cell r="B7660" t="str">
            <v>ZB General Ledger Level 3</v>
          </cell>
          <cell r="C7660" t="str">
            <v>ZB - GL</v>
          </cell>
          <cell r="D7660" t="str">
            <v>Investment management</v>
          </cell>
        </row>
        <row r="7661">
          <cell r="A7661" t="str">
            <v>ZB</v>
          </cell>
          <cell r="B7661" t="str">
            <v>ZB General Ledger Level 3</v>
          </cell>
          <cell r="C7661" t="str">
            <v>ZB - GL</v>
          </cell>
          <cell r="D7661" t="str">
            <v>Investment management</v>
          </cell>
        </row>
        <row r="7662">
          <cell r="A7662" t="str">
            <v>ZB</v>
          </cell>
          <cell r="B7662" t="str">
            <v>ZB Purchasing Level  4</v>
          </cell>
          <cell r="C7662" t="str">
            <v>ZB</v>
          </cell>
          <cell r="D7662" t="str">
            <v>Investment management</v>
          </cell>
        </row>
        <row r="7663">
          <cell r="A7663" t="str">
            <v>ZB</v>
          </cell>
          <cell r="B7663" t="str">
            <v>ZB Purchasing Level  4</v>
          </cell>
          <cell r="C7663" t="str">
            <v>ZB</v>
          </cell>
          <cell r="D7663" t="str">
            <v>Investment management</v>
          </cell>
        </row>
        <row r="7664">
          <cell r="A7664" t="str">
            <v>ZB</v>
          </cell>
          <cell r="B7664" t="str">
            <v>ZB Purchasing Level  4</v>
          </cell>
          <cell r="C7664" t="str">
            <v>ZB</v>
          </cell>
          <cell r="D7664" t="str">
            <v>Investment management</v>
          </cell>
        </row>
        <row r="7665">
          <cell r="A7665" t="str">
            <v>ZB</v>
          </cell>
          <cell r="B7665" t="str">
            <v>ZB Purchasing Level  5</v>
          </cell>
          <cell r="C7665" t="str">
            <v>ZB</v>
          </cell>
          <cell r="D7665" t="str">
            <v>Investment management</v>
          </cell>
        </row>
        <row r="7666">
          <cell r="A7666" t="str">
            <v>ZB</v>
          </cell>
          <cell r="B7666" t="str">
            <v>ZB Purchasing Level  5</v>
          </cell>
          <cell r="C7666" t="str">
            <v>ZB</v>
          </cell>
          <cell r="D7666" t="str">
            <v>Investment management</v>
          </cell>
        </row>
        <row r="7667">
          <cell r="A7667" t="str">
            <v>ZB</v>
          </cell>
          <cell r="B7667" t="str">
            <v>ZB Purchasing Level  5</v>
          </cell>
          <cell r="C7667" t="str">
            <v>ZB</v>
          </cell>
          <cell r="D7667" t="str">
            <v>Investment management</v>
          </cell>
        </row>
        <row r="7668">
          <cell r="A7668" t="str">
            <v>ZB</v>
          </cell>
          <cell r="B7668" t="str">
            <v>ZB Purchasing Level  6</v>
          </cell>
          <cell r="C7668" t="str">
            <v>ZB</v>
          </cell>
          <cell r="D7668" t="str">
            <v>Investment management</v>
          </cell>
        </row>
        <row r="7669">
          <cell r="A7669" t="str">
            <v>ZB</v>
          </cell>
          <cell r="B7669" t="str">
            <v>ZB Purchasing Level  6</v>
          </cell>
          <cell r="C7669" t="str">
            <v>ZB</v>
          </cell>
          <cell r="D7669" t="str">
            <v>Investment management</v>
          </cell>
        </row>
        <row r="7670">
          <cell r="A7670" t="str">
            <v>ZB</v>
          </cell>
          <cell r="B7670" t="str">
            <v>ZB Purchasing Level  6</v>
          </cell>
          <cell r="C7670" t="str">
            <v>ZB</v>
          </cell>
          <cell r="D7670" t="str">
            <v>Investment management</v>
          </cell>
        </row>
        <row r="7671">
          <cell r="A7671" t="str">
            <v>ZB</v>
          </cell>
          <cell r="B7671" t="str">
            <v>ZB Receivables Level 4</v>
          </cell>
          <cell r="C7671" t="str">
            <v>ZB</v>
          </cell>
          <cell r="D7671" t="str">
            <v>Investment management</v>
          </cell>
        </row>
        <row r="7672">
          <cell r="A7672" t="str">
            <v>ZB</v>
          </cell>
          <cell r="B7672" t="str">
            <v>ZB Receivables Level 4</v>
          </cell>
          <cell r="C7672" t="str">
            <v>ZB</v>
          </cell>
          <cell r="D7672" t="str">
            <v>Investment management</v>
          </cell>
        </row>
        <row r="7673">
          <cell r="A7673" t="str">
            <v>ZB</v>
          </cell>
          <cell r="B7673" t="str">
            <v>ZB Receivables Level 4</v>
          </cell>
          <cell r="C7673" t="str">
            <v>ZB</v>
          </cell>
          <cell r="D7673" t="str">
            <v>Investment management</v>
          </cell>
        </row>
        <row r="7674">
          <cell r="A7674" t="str">
            <v>ZB</v>
          </cell>
          <cell r="B7674" t="str">
            <v>ZB Receivables Level 6</v>
          </cell>
          <cell r="C7674" t="str">
            <v>ZB</v>
          </cell>
          <cell r="D7674" t="str">
            <v>Investment management</v>
          </cell>
        </row>
        <row r="7675">
          <cell r="A7675" t="str">
            <v>ZB</v>
          </cell>
          <cell r="B7675" t="str">
            <v>ZB Receivables Level 6</v>
          </cell>
          <cell r="C7675" t="str">
            <v>ZB</v>
          </cell>
          <cell r="D7675" t="str">
            <v>Investment management</v>
          </cell>
        </row>
        <row r="7676">
          <cell r="A7676" t="str">
            <v>ZB</v>
          </cell>
          <cell r="B7676" t="str">
            <v>ZB Receivables Level 6</v>
          </cell>
          <cell r="C7676" t="str">
            <v>ZB</v>
          </cell>
          <cell r="D7676" t="str">
            <v>Investment management</v>
          </cell>
        </row>
        <row r="7677">
          <cell r="A7677" t="str">
            <v>ZZZ</v>
          </cell>
          <cell r="B7677" t="str">
            <v>ZZZ DO NOT USE - 135 General Ledger Sal Level 3</v>
          </cell>
          <cell r="C7677" t="str">
            <v>135 - GL</v>
          </cell>
          <cell r="D7677" t="str">
            <v>Law - Total</v>
          </cell>
        </row>
        <row r="7678">
          <cell r="A7678" t="str">
            <v>ZZZ</v>
          </cell>
          <cell r="B7678" t="str">
            <v>ZZZ DO NOT USE - 135 General Ledger Sal Level 3</v>
          </cell>
          <cell r="C7678" t="str">
            <v>135 - GL</v>
          </cell>
          <cell r="D7678" t="str">
            <v>Law - Total</v>
          </cell>
        </row>
        <row r="7679">
          <cell r="A7679" t="str">
            <v>ZZZ</v>
          </cell>
          <cell r="B7679" t="str">
            <v>ZZZ DO NOT USE - 135 General Ledger Sal Level 3</v>
          </cell>
          <cell r="C7679" t="str">
            <v>135 - GL</v>
          </cell>
          <cell r="D7679" t="str">
            <v>Law - Total</v>
          </cell>
        </row>
        <row r="7680">
          <cell r="A7680" t="str">
            <v>ZZZ</v>
          </cell>
          <cell r="B7680" t="str">
            <v>ZZZ DO NOT USE - 139 General Ledger Sal Level 3</v>
          </cell>
          <cell r="C7680" t="str">
            <v>139 - GL</v>
          </cell>
          <cell r="D7680" t="str">
            <v>Anthropology - Total</v>
          </cell>
        </row>
        <row r="7681">
          <cell r="A7681" t="str">
            <v>ZZZ</v>
          </cell>
          <cell r="B7681" t="str">
            <v>ZZZ DO NOT USE - 139 General Ledger Sal Level 3</v>
          </cell>
          <cell r="C7681" t="str">
            <v>139 - GL</v>
          </cell>
          <cell r="D7681" t="str">
            <v>Anthropology - Total</v>
          </cell>
        </row>
        <row r="7682">
          <cell r="A7682" t="str">
            <v>ZZZ</v>
          </cell>
          <cell r="B7682" t="str">
            <v>ZZZ DO NOT USE - 139 General Ledger Sal Level 3</v>
          </cell>
          <cell r="C7682" t="str">
            <v>139 - GL</v>
          </cell>
          <cell r="D7682" t="str">
            <v>Anthropology - Total</v>
          </cell>
        </row>
        <row r="7683">
          <cell r="A7683" t="str">
            <v>ZZZ</v>
          </cell>
          <cell r="B7683" t="str">
            <v>ZZZ DO NOT USE - 139 Grants Sal Level 6</v>
          </cell>
          <cell r="C7683" t="str">
            <v>Grants Accounting</v>
          </cell>
          <cell r="D7683" t="str">
            <v>No Security Rule Assigned (Full Access)</v>
          </cell>
        </row>
        <row r="7684">
          <cell r="A7684" t="str">
            <v>ZZZ</v>
          </cell>
          <cell r="B7684" t="str">
            <v>ZZZ DO NOT USE - AB Accounts Payable Level 1</v>
          </cell>
          <cell r="C7684" t="str">
            <v>E</v>
          </cell>
          <cell r="D7684" t="str">
            <v>Pitt Rivers Museum</v>
          </cell>
        </row>
        <row r="7685">
          <cell r="A7685" t="str">
            <v>ZZZ</v>
          </cell>
          <cell r="B7685" t="str">
            <v>ZZZ DO NOT USE - AB Accounts Payable Level 1</v>
          </cell>
          <cell r="C7685" t="str">
            <v>E</v>
          </cell>
          <cell r="D7685" t="str">
            <v>Pitt Rivers Museum</v>
          </cell>
        </row>
        <row r="7686">
          <cell r="A7686" t="str">
            <v>ZZZ</v>
          </cell>
          <cell r="B7686" t="str">
            <v>ZZZ DO NOT USE - AB Accounts Payable Level 2</v>
          </cell>
          <cell r="C7686" t="str">
            <v>E</v>
          </cell>
          <cell r="D7686" t="str">
            <v>Pitt Rivers Museum</v>
          </cell>
        </row>
        <row r="7687">
          <cell r="A7687" t="str">
            <v>ZZZ</v>
          </cell>
          <cell r="B7687" t="str">
            <v>ZZZ DO NOT USE - AB Accounts Payable Level 2</v>
          </cell>
          <cell r="C7687" t="str">
            <v>E</v>
          </cell>
          <cell r="D7687" t="str">
            <v>Pitt Rivers Museum</v>
          </cell>
        </row>
        <row r="7688">
          <cell r="A7688" t="str">
            <v>ZZZ</v>
          </cell>
          <cell r="B7688" t="str">
            <v>ZZZ DO NOT USE - AB General Ledger Level 1</v>
          </cell>
          <cell r="C7688" t="str">
            <v>AB-GL</v>
          </cell>
          <cell r="D7688" t="str">
            <v>Pitt Rivers Museum</v>
          </cell>
        </row>
        <row r="7689">
          <cell r="A7689" t="str">
            <v>ZZZ</v>
          </cell>
          <cell r="B7689" t="str">
            <v>ZZZ DO NOT USE - AB General Ledger Level 2</v>
          </cell>
          <cell r="C7689" t="str">
            <v>AB-GL</v>
          </cell>
          <cell r="D7689" t="str">
            <v>Pitt Rivers Museum</v>
          </cell>
        </row>
        <row r="7690">
          <cell r="A7690" t="str">
            <v>ZZZ</v>
          </cell>
          <cell r="B7690" t="str">
            <v>ZZZ DO NOT USE - AB General Ledger Level 3</v>
          </cell>
          <cell r="C7690" t="str">
            <v>AB-GL</v>
          </cell>
          <cell r="D7690" t="str">
            <v>Pitt Rivers Museum</v>
          </cell>
        </row>
        <row r="7691">
          <cell r="A7691" t="str">
            <v>ZZZ</v>
          </cell>
          <cell r="B7691" t="str">
            <v>ZZZ DO NOT USE - AB General Ledger Sal Level 3</v>
          </cell>
          <cell r="C7691" t="str">
            <v>AB-GL</v>
          </cell>
          <cell r="D7691" t="str">
            <v>Pitt Rivers Museum</v>
          </cell>
        </row>
        <row r="7692">
          <cell r="A7692" t="str">
            <v>ZZZ</v>
          </cell>
          <cell r="B7692" t="str">
            <v>ZZZ DO NOT USE - AB Purchasing Level 3</v>
          </cell>
          <cell r="C7692" t="str">
            <v>E</v>
          </cell>
          <cell r="D7692" t="str">
            <v>Pitt Rivers Museum</v>
          </cell>
        </row>
        <row r="7693">
          <cell r="A7693" t="str">
            <v>ZZZ</v>
          </cell>
          <cell r="B7693" t="str">
            <v>ZZZ DO NOT USE - AB Purchasing Level 3</v>
          </cell>
          <cell r="C7693" t="str">
            <v>E</v>
          </cell>
          <cell r="D7693" t="str">
            <v>Pitt Rivers Museum</v>
          </cell>
        </row>
        <row r="7694">
          <cell r="A7694" t="str">
            <v>ZZZ</v>
          </cell>
          <cell r="B7694" t="str">
            <v>ZZZ DO NOT USE - AB Purchasing Level 4</v>
          </cell>
          <cell r="C7694" t="str">
            <v>E</v>
          </cell>
          <cell r="D7694" t="str">
            <v>Pitt Rivers Museum</v>
          </cell>
        </row>
        <row r="7695">
          <cell r="A7695" t="str">
            <v>ZZZ</v>
          </cell>
          <cell r="B7695" t="str">
            <v>ZZZ DO NOT USE - AB Purchasing Level 4</v>
          </cell>
          <cell r="C7695" t="str">
            <v>E</v>
          </cell>
          <cell r="D7695" t="str">
            <v>Pitt Rivers Museum</v>
          </cell>
        </row>
        <row r="7696">
          <cell r="A7696" t="str">
            <v>ZZZ</v>
          </cell>
          <cell r="B7696" t="str">
            <v>ZZZ DO NOT USE - AB Purchasing Level 5</v>
          </cell>
          <cell r="C7696" t="str">
            <v>E</v>
          </cell>
          <cell r="D7696" t="str">
            <v>Pitt Rivers Museum</v>
          </cell>
        </row>
        <row r="7697">
          <cell r="A7697" t="str">
            <v>ZZZ</v>
          </cell>
          <cell r="B7697" t="str">
            <v>ZZZ DO NOT USE - AB Purchasing Level 5</v>
          </cell>
          <cell r="C7697" t="str">
            <v>E</v>
          </cell>
          <cell r="D7697" t="str">
            <v>Pitt Rivers Museum</v>
          </cell>
        </row>
        <row r="7698">
          <cell r="A7698" t="str">
            <v>ZZZ</v>
          </cell>
          <cell r="B7698" t="str">
            <v>ZZZ DO NOT USE - AB Purchasing Level 6</v>
          </cell>
          <cell r="C7698" t="str">
            <v>E</v>
          </cell>
          <cell r="D7698" t="str">
            <v>Pitt Rivers Museum</v>
          </cell>
        </row>
        <row r="7699">
          <cell r="A7699" t="str">
            <v>ZZZ</v>
          </cell>
          <cell r="B7699" t="str">
            <v>ZZZ DO NOT USE - AB Purchasing Level 6</v>
          </cell>
          <cell r="C7699" t="str">
            <v>E</v>
          </cell>
          <cell r="D7699" t="str">
            <v>Pitt Rivers Museum</v>
          </cell>
        </row>
        <row r="7700">
          <cell r="A7700" t="str">
            <v>ZZZ</v>
          </cell>
          <cell r="B7700" t="str">
            <v>ZZZ DO NOT USE - AB Receivables Level 1</v>
          </cell>
          <cell r="C7700" t="str">
            <v>E</v>
          </cell>
          <cell r="D7700" t="str">
            <v>Pitt Rivers Museum</v>
          </cell>
        </row>
        <row r="7701">
          <cell r="A7701" t="str">
            <v>ZZZ</v>
          </cell>
          <cell r="B7701" t="str">
            <v>ZZZ DO NOT USE - AB Receivables Level 1</v>
          </cell>
          <cell r="C7701" t="str">
            <v>E</v>
          </cell>
          <cell r="D7701" t="str">
            <v>Pitt Rivers Museum</v>
          </cell>
        </row>
        <row r="7702">
          <cell r="A7702" t="str">
            <v>ZZZ</v>
          </cell>
          <cell r="B7702" t="str">
            <v>ZZZ DO NOT USE - AB Receivables Level 4</v>
          </cell>
          <cell r="C7702" t="str">
            <v>E</v>
          </cell>
          <cell r="D7702" t="str">
            <v>Pitt Rivers Museum</v>
          </cell>
        </row>
        <row r="7703">
          <cell r="A7703" t="str">
            <v>ZZZ</v>
          </cell>
          <cell r="B7703" t="str">
            <v>ZZZ DO NOT USE - AB Receivables Level 4</v>
          </cell>
          <cell r="C7703" t="str">
            <v>E</v>
          </cell>
          <cell r="D7703" t="str">
            <v>Pitt Rivers Museum</v>
          </cell>
        </row>
        <row r="7704">
          <cell r="A7704" t="str">
            <v>ZZZ</v>
          </cell>
          <cell r="B7704" t="str">
            <v>ZZZ DO NOT USE - AB Receivables Level 5</v>
          </cell>
          <cell r="C7704" t="str">
            <v>E</v>
          </cell>
          <cell r="D7704" t="str">
            <v>Pitt Rivers Museum</v>
          </cell>
        </row>
        <row r="7705">
          <cell r="A7705" t="str">
            <v>ZZZ</v>
          </cell>
          <cell r="B7705" t="str">
            <v>ZZZ DO NOT USE - AB Receivables Level 5</v>
          </cell>
          <cell r="C7705" t="str">
            <v>E</v>
          </cell>
          <cell r="D7705" t="str">
            <v>Pitt Rivers Museum</v>
          </cell>
        </row>
        <row r="7706">
          <cell r="A7706" t="str">
            <v>ZZZ</v>
          </cell>
          <cell r="B7706" t="str">
            <v>ZZZ DO NOT USE - AB Receivables Level 6</v>
          </cell>
          <cell r="C7706" t="str">
            <v>E</v>
          </cell>
          <cell r="D7706" t="str">
            <v>Pitt Rivers Museum</v>
          </cell>
        </row>
        <row r="7707">
          <cell r="A7707" t="str">
            <v>ZZZ</v>
          </cell>
          <cell r="B7707" t="str">
            <v>ZZZ DO NOT USE - AB Receivables Level 6</v>
          </cell>
          <cell r="C7707" t="str">
            <v>E</v>
          </cell>
          <cell r="D7707" t="str">
            <v>Pitt Rivers Museum</v>
          </cell>
        </row>
        <row r="7708">
          <cell r="A7708" t="str">
            <v>ZZZ</v>
          </cell>
          <cell r="B7708" t="str">
            <v>ZZZ DO NOT USE - AC Accounts Payable Level 1</v>
          </cell>
          <cell r="C7708" t="str">
            <v>AC</v>
          </cell>
          <cell r="D7708" t="str">
            <v>Geography</v>
          </cell>
        </row>
        <row r="7709">
          <cell r="A7709" t="str">
            <v>ZZZ</v>
          </cell>
          <cell r="B7709" t="str">
            <v>ZZZ DO NOT USE - AC Accounts Payable Level 1</v>
          </cell>
          <cell r="C7709" t="str">
            <v>AC</v>
          </cell>
          <cell r="D7709" t="str">
            <v>Geography</v>
          </cell>
        </row>
        <row r="7710">
          <cell r="A7710" t="str">
            <v>ZZZ</v>
          </cell>
          <cell r="B7710" t="str">
            <v>ZZZ DO NOT USE - AC Accounts Payable Level 1</v>
          </cell>
          <cell r="C7710" t="str">
            <v>AC</v>
          </cell>
          <cell r="D7710" t="str">
            <v>Geography</v>
          </cell>
        </row>
        <row r="7711">
          <cell r="A7711" t="str">
            <v>ZZZ</v>
          </cell>
          <cell r="B7711" t="str">
            <v>ZZZ DO NOT USE - AC Accounts Payable Level 1</v>
          </cell>
          <cell r="C7711" t="str">
            <v>AC</v>
          </cell>
          <cell r="D7711" t="str">
            <v>Geography</v>
          </cell>
        </row>
        <row r="7712">
          <cell r="A7712" t="str">
            <v>ZZZ</v>
          </cell>
          <cell r="B7712" t="str">
            <v>ZZZ DO NOT USE - AC Accounts Payable Level 2</v>
          </cell>
          <cell r="C7712" t="str">
            <v>AC</v>
          </cell>
          <cell r="D7712" t="str">
            <v>Geography</v>
          </cell>
        </row>
        <row r="7713">
          <cell r="A7713" t="str">
            <v>ZZZ</v>
          </cell>
          <cell r="B7713" t="str">
            <v>ZZZ DO NOT USE - AC Accounts Payable Level 2</v>
          </cell>
          <cell r="C7713" t="str">
            <v>AC</v>
          </cell>
          <cell r="D7713" t="str">
            <v>Geography</v>
          </cell>
        </row>
        <row r="7714">
          <cell r="A7714" t="str">
            <v>ZZZ</v>
          </cell>
          <cell r="B7714" t="str">
            <v>ZZZ DO NOT USE - AC Accounts Payable Level 2</v>
          </cell>
          <cell r="C7714" t="str">
            <v>AC</v>
          </cell>
          <cell r="D7714" t="str">
            <v>Geography</v>
          </cell>
        </row>
        <row r="7715">
          <cell r="A7715" t="str">
            <v>ZZZ</v>
          </cell>
          <cell r="B7715" t="str">
            <v>ZZZ DO NOT USE - AC Accounts Payable Level 2</v>
          </cell>
          <cell r="C7715" t="str">
            <v>AC</v>
          </cell>
          <cell r="D7715" t="str">
            <v>Geography</v>
          </cell>
        </row>
        <row r="7716">
          <cell r="A7716" t="str">
            <v>ZZZ</v>
          </cell>
          <cell r="B7716" t="str">
            <v>ZZZ DO NOT USE - AC General Ledger Level 1</v>
          </cell>
          <cell r="C7716" t="str">
            <v>AC-GL</v>
          </cell>
          <cell r="D7716" t="str">
            <v>Geography</v>
          </cell>
        </row>
        <row r="7717">
          <cell r="A7717" t="str">
            <v>ZZZ</v>
          </cell>
          <cell r="B7717" t="str">
            <v>ZZZ DO NOT USE - AC General Ledger Level 2</v>
          </cell>
          <cell r="C7717" t="str">
            <v>AC-GL</v>
          </cell>
          <cell r="D7717" t="str">
            <v>Geography</v>
          </cell>
        </row>
        <row r="7718">
          <cell r="A7718" t="str">
            <v>ZZZ</v>
          </cell>
          <cell r="B7718" t="str">
            <v>ZZZ DO NOT USE - AC General Ledger Level 3</v>
          </cell>
          <cell r="C7718" t="str">
            <v>AC-GL</v>
          </cell>
          <cell r="D7718" t="str">
            <v>Geography</v>
          </cell>
        </row>
        <row r="7719">
          <cell r="A7719" t="str">
            <v>ZZZ</v>
          </cell>
          <cell r="B7719" t="str">
            <v>ZZZ DO NOT USE - AC General Ledger Sal Level 3</v>
          </cell>
          <cell r="C7719" t="str">
            <v>AC-GL</v>
          </cell>
          <cell r="D7719" t="str">
            <v>Geography</v>
          </cell>
        </row>
        <row r="7720">
          <cell r="A7720" t="str">
            <v>ZZZ</v>
          </cell>
          <cell r="B7720" t="str">
            <v>ZZZ DO NOT USE - AC Purchasing Level 1</v>
          </cell>
          <cell r="C7720" t="str">
            <v>AC</v>
          </cell>
          <cell r="D7720" t="str">
            <v>Geography</v>
          </cell>
        </row>
        <row r="7721">
          <cell r="A7721" t="str">
            <v>ZZZ</v>
          </cell>
          <cell r="B7721" t="str">
            <v>ZZZ DO NOT USE - AC Purchasing Level 1</v>
          </cell>
          <cell r="C7721" t="str">
            <v>AC</v>
          </cell>
          <cell r="D7721" t="str">
            <v>Geography</v>
          </cell>
        </row>
        <row r="7722">
          <cell r="A7722" t="str">
            <v>ZZZ</v>
          </cell>
          <cell r="B7722" t="str">
            <v>ZZZ DO NOT USE - AC Purchasing Level 1</v>
          </cell>
          <cell r="C7722" t="str">
            <v>AC</v>
          </cell>
          <cell r="D7722" t="str">
            <v>Geography</v>
          </cell>
        </row>
        <row r="7723">
          <cell r="A7723" t="str">
            <v>ZZZ</v>
          </cell>
          <cell r="B7723" t="str">
            <v>ZZZ DO NOT USE - AC Purchasing Level 1</v>
          </cell>
          <cell r="C7723" t="str">
            <v>AC</v>
          </cell>
          <cell r="D7723" t="str">
            <v>Geography</v>
          </cell>
        </row>
        <row r="7724">
          <cell r="A7724" t="str">
            <v>ZZZ</v>
          </cell>
          <cell r="B7724" t="str">
            <v>ZZZ DO NOT USE - AC Purchasing Level 4</v>
          </cell>
          <cell r="C7724" t="str">
            <v>AC</v>
          </cell>
          <cell r="D7724" t="str">
            <v>Geography</v>
          </cell>
        </row>
        <row r="7725">
          <cell r="A7725" t="str">
            <v>ZZZ</v>
          </cell>
          <cell r="B7725" t="str">
            <v>ZZZ DO NOT USE - AC Purchasing Level 4</v>
          </cell>
          <cell r="C7725" t="str">
            <v>AC</v>
          </cell>
          <cell r="D7725" t="str">
            <v>Geography</v>
          </cell>
        </row>
        <row r="7726">
          <cell r="A7726" t="str">
            <v>ZZZ</v>
          </cell>
          <cell r="B7726" t="str">
            <v>ZZZ DO NOT USE - AC Purchasing Level 4</v>
          </cell>
          <cell r="C7726" t="str">
            <v>AC</v>
          </cell>
          <cell r="D7726" t="str">
            <v>Geography</v>
          </cell>
        </row>
        <row r="7727">
          <cell r="A7727" t="str">
            <v>ZZZ</v>
          </cell>
          <cell r="B7727" t="str">
            <v>ZZZ DO NOT USE - AC Purchasing Level 4</v>
          </cell>
          <cell r="C7727" t="str">
            <v>AC</v>
          </cell>
          <cell r="D7727" t="str">
            <v>Geography</v>
          </cell>
        </row>
        <row r="7728">
          <cell r="A7728" t="str">
            <v>ZZZ</v>
          </cell>
          <cell r="B7728" t="str">
            <v>ZZZ DO NOT USE - AC Purchasing Level 5</v>
          </cell>
          <cell r="C7728" t="str">
            <v>AC</v>
          </cell>
          <cell r="D7728" t="str">
            <v>Geography</v>
          </cell>
        </row>
        <row r="7729">
          <cell r="A7729" t="str">
            <v>ZZZ</v>
          </cell>
          <cell r="B7729" t="str">
            <v>ZZZ DO NOT USE - AC Purchasing Level 5</v>
          </cell>
          <cell r="C7729" t="str">
            <v>AC</v>
          </cell>
          <cell r="D7729" t="str">
            <v>Geography</v>
          </cell>
        </row>
        <row r="7730">
          <cell r="A7730" t="str">
            <v>ZZZ</v>
          </cell>
          <cell r="B7730" t="str">
            <v>ZZZ DO NOT USE - AC Purchasing Level 5</v>
          </cell>
          <cell r="C7730" t="str">
            <v>AC</v>
          </cell>
          <cell r="D7730" t="str">
            <v>Geography</v>
          </cell>
        </row>
        <row r="7731">
          <cell r="A7731" t="str">
            <v>ZZZ</v>
          </cell>
          <cell r="B7731" t="str">
            <v>ZZZ DO NOT USE - AC Purchasing Level 5</v>
          </cell>
          <cell r="C7731" t="str">
            <v>AC</v>
          </cell>
          <cell r="D7731" t="str">
            <v>Geography</v>
          </cell>
        </row>
        <row r="7732">
          <cell r="A7732" t="str">
            <v>ZZZ</v>
          </cell>
          <cell r="B7732" t="str">
            <v>ZZZ DO NOT USE - AC Purchasing Level 6</v>
          </cell>
          <cell r="C7732" t="str">
            <v>AC</v>
          </cell>
          <cell r="D7732" t="str">
            <v>Geography</v>
          </cell>
        </row>
        <row r="7733">
          <cell r="A7733" t="str">
            <v>ZZZ</v>
          </cell>
          <cell r="B7733" t="str">
            <v>ZZZ DO NOT USE - AC Purchasing Level 6</v>
          </cell>
          <cell r="C7733" t="str">
            <v>AC</v>
          </cell>
          <cell r="D7733" t="str">
            <v>Geography</v>
          </cell>
        </row>
        <row r="7734">
          <cell r="A7734" t="str">
            <v>ZZZ</v>
          </cell>
          <cell r="B7734" t="str">
            <v>ZZZ DO NOT USE - AC Purchasing Level 6</v>
          </cell>
          <cell r="C7734" t="str">
            <v>AC</v>
          </cell>
          <cell r="D7734" t="str">
            <v>Geography</v>
          </cell>
        </row>
        <row r="7735">
          <cell r="A7735" t="str">
            <v>ZZZ</v>
          </cell>
          <cell r="B7735" t="str">
            <v>ZZZ DO NOT USE - AC Purchasing Level 6</v>
          </cell>
          <cell r="C7735" t="str">
            <v>AC</v>
          </cell>
          <cell r="D7735" t="str">
            <v>Geography</v>
          </cell>
        </row>
        <row r="7736">
          <cell r="A7736" t="str">
            <v>ZZZ</v>
          </cell>
          <cell r="B7736" t="str">
            <v>ZZZ DO NOT USE - AC Receivables Level 6</v>
          </cell>
          <cell r="C7736" t="str">
            <v>AC</v>
          </cell>
          <cell r="D7736" t="str">
            <v>Geography</v>
          </cell>
        </row>
        <row r="7737">
          <cell r="A7737" t="str">
            <v>ZZZ</v>
          </cell>
          <cell r="B7737" t="str">
            <v>ZZZ DO NOT USE - AC Receivables Level 6</v>
          </cell>
          <cell r="C7737" t="str">
            <v>AC</v>
          </cell>
          <cell r="D7737" t="str">
            <v>Geography</v>
          </cell>
        </row>
        <row r="7738">
          <cell r="A7738" t="str">
            <v>ZZZ</v>
          </cell>
          <cell r="B7738" t="str">
            <v>ZZZ DO NOT USE - AC Receivables Level 6</v>
          </cell>
          <cell r="C7738" t="str">
            <v>AC</v>
          </cell>
          <cell r="D7738" t="str">
            <v>Geography</v>
          </cell>
        </row>
        <row r="7739">
          <cell r="A7739" t="str">
            <v>ZZZ</v>
          </cell>
          <cell r="B7739" t="str">
            <v>ZZZ DO NOT USE - AC Receivables Level 6</v>
          </cell>
          <cell r="C7739" t="str">
            <v>AC</v>
          </cell>
          <cell r="D7739" t="str">
            <v>Geography</v>
          </cell>
        </row>
        <row r="7740">
          <cell r="A7740" t="str">
            <v>ZZZ</v>
          </cell>
          <cell r="B7740" t="str">
            <v>ZZZ DO NOT USE - AC Receivables level 7</v>
          </cell>
          <cell r="C7740" t="str">
            <v>AC</v>
          </cell>
          <cell r="D7740" t="str">
            <v>Geography</v>
          </cell>
        </row>
        <row r="7741">
          <cell r="A7741" t="str">
            <v>ZZZ</v>
          </cell>
          <cell r="B7741" t="str">
            <v>ZZZ DO NOT USE - AC Receivables level 7</v>
          </cell>
          <cell r="C7741" t="str">
            <v>AC</v>
          </cell>
          <cell r="D7741" t="str">
            <v>Geography</v>
          </cell>
        </row>
        <row r="7742">
          <cell r="A7742" t="str">
            <v>ZZZ</v>
          </cell>
          <cell r="B7742" t="str">
            <v>ZZZ DO NOT USE - AC Receivables level 7</v>
          </cell>
          <cell r="C7742" t="str">
            <v>AC</v>
          </cell>
          <cell r="D7742" t="str">
            <v>Geography</v>
          </cell>
        </row>
        <row r="7743">
          <cell r="A7743" t="str">
            <v>ZZZ</v>
          </cell>
          <cell r="B7743" t="str">
            <v>ZZZ DO NOT USE - AC Receivables level 7</v>
          </cell>
          <cell r="C7743" t="str">
            <v>AC</v>
          </cell>
          <cell r="D7743" t="str">
            <v>Geography</v>
          </cell>
        </row>
        <row r="7744">
          <cell r="A7744" t="str">
            <v>ZZZ</v>
          </cell>
          <cell r="B7744" t="str">
            <v>ZZZ DO NOT USE - AD Accounts Payable Level 2</v>
          </cell>
          <cell r="C7744" t="str">
            <v>AD</v>
          </cell>
          <cell r="D7744" t="str">
            <v>Biological Anthropology</v>
          </cell>
        </row>
        <row r="7745">
          <cell r="A7745" t="str">
            <v>ZZZ</v>
          </cell>
          <cell r="B7745" t="str">
            <v>ZZZ DO NOT USE - AD Accounts Payable Level 2</v>
          </cell>
          <cell r="C7745" t="str">
            <v>AD</v>
          </cell>
          <cell r="D7745" t="str">
            <v>Biological Anthropology</v>
          </cell>
        </row>
        <row r="7746">
          <cell r="A7746" t="str">
            <v>ZZZ</v>
          </cell>
          <cell r="B7746" t="str">
            <v>ZZZ DO NOT USE - AD General Ledger Level 2</v>
          </cell>
          <cell r="C7746" t="str">
            <v>AD-GL</v>
          </cell>
          <cell r="D7746" t="str">
            <v>Biological Anthropology</v>
          </cell>
        </row>
        <row r="7747">
          <cell r="A7747" t="str">
            <v>ZZZ</v>
          </cell>
          <cell r="B7747" t="str">
            <v>ZZZ DO NOT USE - AD General Ledger Level 3</v>
          </cell>
          <cell r="C7747" t="str">
            <v>AD-GL</v>
          </cell>
          <cell r="D7747" t="str">
            <v>Biological Anthropology</v>
          </cell>
        </row>
        <row r="7748">
          <cell r="A7748" t="str">
            <v>ZZZ</v>
          </cell>
          <cell r="B7748" t="str">
            <v>ZZZ DO NOT USE - AD Purchasing Level 4</v>
          </cell>
          <cell r="C7748" t="str">
            <v>AD</v>
          </cell>
          <cell r="D7748" t="str">
            <v>Biological Anthropology</v>
          </cell>
        </row>
        <row r="7749">
          <cell r="A7749" t="str">
            <v>ZZZ</v>
          </cell>
          <cell r="B7749" t="str">
            <v>ZZZ DO NOT USE - AD Purchasing Level 4</v>
          </cell>
          <cell r="C7749" t="str">
            <v>AD</v>
          </cell>
          <cell r="D7749" t="str">
            <v>Biological Anthropology</v>
          </cell>
        </row>
        <row r="7750">
          <cell r="A7750" t="str">
            <v>ZZZ</v>
          </cell>
          <cell r="B7750" t="str">
            <v>ZZZ DO NOT USE - AD Purchasing Level 6</v>
          </cell>
          <cell r="C7750" t="str">
            <v>AD</v>
          </cell>
          <cell r="D7750" t="str">
            <v>Biological Anthropology</v>
          </cell>
        </row>
        <row r="7751">
          <cell r="A7751" t="str">
            <v>ZZZ</v>
          </cell>
          <cell r="B7751" t="str">
            <v>ZZZ DO NOT USE - AD Purchasing Level 6</v>
          </cell>
          <cell r="C7751" t="str">
            <v>AD</v>
          </cell>
          <cell r="D7751" t="str">
            <v>Biological Anthropology</v>
          </cell>
        </row>
        <row r="7752">
          <cell r="A7752" t="str">
            <v>ZZZ</v>
          </cell>
          <cell r="B7752" t="str">
            <v>ZZZ DO NOT USE - AD Receivables Level 6</v>
          </cell>
          <cell r="C7752" t="str">
            <v>AD</v>
          </cell>
          <cell r="D7752" t="str">
            <v>Biological Anthropology</v>
          </cell>
        </row>
        <row r="7753">
          <cell r="A7753" t="str">
            <v>ZZZ</v>
          </cell>
          <cell r="B7753" t="str">
            <v>ZZZ DO NOT USE - AD Receivables Level 6</v>
          </cell>
          <cell r="C7753" t="str">
            <v>AD</v>
          </cell>
          <cell r="D7753" t="str">
            <v>Biological Anthropology</v>
          </cell>
        </row>
        <row r="7754">
          <cell r="A7754" t="str">
            <v>ZZZ</v>
          </cell>
          <cell r="B7754" t="str">
            <v>ZZZ DO NOT USE - AD Receivables Level 7</v>
          </cell>
          <cell r="C7754" t="str">
            <v>AD</v>
          </cell>
          <cell r="D7754" t="str">
            <v>Biological Anthropology</v>
          </cell>
        </row>
        <row r="7755">
          <cell r="A7755" t="str">
            <v>ZZZ</v>
          </cell>
          <cell r="B7755" t="str">
            <v>ZZZ DO NOT USE - AD Receivables Level 7</v>
          </cell>
          <cell r="C7755" t="str">
            <v>AD</v>
          </cell>
          <cell r="D7755" t="str">
            <v>Biological Anthropology</v>
          </cell>
        </row>
        <row r="7756">
          <cell r="A7756" t="str">
            <v>ZZZ</v>
          </cell>
          <cell r="B7756" t="str">
            <v>ZZZ DO NOT USE - AE Accounts Payable Level 1</v>
          </cell>
          <cell r="C7756" t="str">
            <v>AE</v>
          </cell>
          <cell r="D7756" t="str">
            <v>Social &amp; Cultural Anthropology</v>
          </cell>
        </row>
        <row r="7757">
          <cell r="A7757" t="str">
            <v>ZZZ</v>
          </cell>
          <cell r="B7757" t="str">
            <v>ZZZ DO NOT USE - AE Accounts Payable Level 1</v>
          </cell>
          <cell r="C7757" t="str">
            <v>AE</v>
          </cell>
          <cell r="D7757" t="str">
            <v>Social &amp; Cultural Anthropology</v>
          </cell>
        </row>
        <row r="7758">
          <cell r="A7758" t="str">
            <v>ZZZ</v>
          </cell>
          <cell r="B7758" t="str">
            <v>ZZZ DO NOT USE - AE Accounts Payable Level 2</v>
          </cell>
          <cell r="C7758" t="str">
            <v>AE</v>
          </cell>
          <cell r="D7758" t="str">
            <v>Social &amp; Cultural Anthropology</v>
          </cell>
        </row>
        <row r="7759">
          <cell r="A7759" t="str">
            <v>ZZZ</v>
          </cell>
          <cell r="B7759" t="str">
            <v>ZZZ DO NOT USE - AE Accounts Payable Level 2</v>
          </cell>
          <cell r="C7759" t="str">
            <v>AE</v>
          </cell>
          <cell r="D7759" t="str">
            <v>Social &amp; Cultural Anthropology</v>
          </cell>
        </row>
        <row r="7760">
          <cell r="A7760" t="str">
            <v>ZZZ</v>
          </cell>
          <cell r="B7760" t="str">
            <v>ZZZ DO NOT USE - AE General Ledger Level 1</v>
          </cell>
          <cell r="C7760" t="str">
            <v>AE-GL</v>
          </cell>
          <cell r="D7760" t="str">
            <v>Social &amp; Cultural Anthropology</v>
          </cell>
        </row>
        <row r="7761">
          <cell r="A7761" t="str">
            <v>ZZZ</v>
          </cell>
          <cell r="B7761" t="str">
            <v>ZZZ DO NOT USE - AE General Ledger Level 2</v>
          </cell>
          <cell r="C7761" t="str">
            <v>AE-GL</v>
          </cell>
          <cell r="D7761" t="str">
            <v>Social &amp; Cultural Anthropology</v>
          </cell>
        </row>
        <row r="7762">
          <cell r="A7762" t="str">
            <v>ZZZ</v>
          </cell>
          <cell r="B7762" t="str">
            <v>ZZZ DO NOT USE - AE General Ledger Level 3</v>
          </cell>
          <cell r="C7762" t="str">
            <v>AE-GL</v>
          </cell>
          <cell r="D7762" t="str">
            <v>Social &amp; Cultural Anthropology</v>
          </cell>
        </row>
        <row r="7763">
          <cell r="A7763" t="str">
            <v>ZZZ</v>
          </cell>
          <cell r="B7763" t="str">
            <v>ZZZ DO NOT USE - AE General Ledger Sal Level 2</v>
          </cell>
          <cell r="C7763" t="str">
            <v>AE-GL</v>
          </cell>
          <cell r="D7763" t="str">
            <v>Social &amp; Cultural Anthropology</v>
          </cell>
        </row>
        <row r="7764">
          <cell r="A7764" t="str">
            <v>ZZZ</v>
          </cell>
          <cell r="B7764" t="str">
            <v>ZZZ DO NOT USE - AE General Ledger Sal Level 3</v>
          </cell>
          <cell r="C7764" t="str">
            <v>AE-GL</v>
          </cell>
          <cell r="D7764" t="str">
            <v>Social &amp; Cultural Anthropology</v>
          </cell>
        </row>
        <row r="7765">
          <cell r="A7765" t="str">
            <v>ZZZ</v>
          </cell>
          <cell r="B7765" t="str">
            <v>ZZZ DO NOT USE - AE Grants Sal Level 6</v>
          </cell>
          <cell r="C7765" t="str">
            <v>AE</v>
          </cell>
          <cell r="D7765" t="str">
            <v>Social &amp; Cultural Anthropology</v>
          </cell>
        </row>
        <row r="7766">
          <cell r="A7766" t="str">
            <v>ZZZ</v>
          </cell>
          <cell r="B7766" t="str">
            <v>ZZZ DO NOT USE - AE Grants Sal Level 6</v>
          </cell>
          <cell r="C7766" t="str">
            <v>AE</v>
          </cell>
          <cell r="D7766" t="str">
            <v>Social &amp; Cultural Anthropology</v>
          </cell>
        </row>
        <row r="7767">
          <cell r="A7767" t="str">
            <v>ZZZ</v>
          </cell>
          <cell r="B7767" t="str">
            <v>ZZZ DO NOT USE - AE Purchasing Level 1</v>
          </cell>
          <cell r="C7767" t="str">
            <v>AE</v>
          </cell>
          <cell r="D7767" t="str">
            <v>Social &amp; Cultural Anthropology</v>
          </cell>
        </row>
        <row r="7768">
          <cell r="A7768" t="str">
            <v>ZZZ</v>
          </cell>
          <cell r="B7768" t="str">
            <v>ZZZ DO NOT USE - AE Purchasing Level 1</v>
          </cell>
          <cell r="C7768" t="str">
            <v>AE</v>
          </cell>
          <cell r="D7768" t="str">
            <v>Social &amp; Cultural Anthropology</v>
          </cell>
        </row>
        <row r="7769">
          <cell r="A7769" t="str">
            <v>ZZZ</v>
          </cell>
          <cell r="B7769" t="str">
            <v>ZZZ DO NOT USE - AE Purchasing Level 4</v>
          </cell>
          <cell r="C7769" t="str">
            <v>AE</v>
          </cell>
          <cell r="D7769" t="str">
            <v>Social &amp; Cultural Anthropology</v>
          </cell>
        </row>
        <row r="7770">
          <cell r="A7770" t="str">
            <v>ZZZ</v>
          </cell>
          <cell r="B7770" t="str">
            <v>ZZZ DO NOT USE - AE Purchasing Level 4</v>
          </cell>
          <cell r="C7770" t="str">
            <v>AE</v>
          </cell>
          <cell r="D7770" t="str">
            <v>Social &amp; Cultural Anthropology</v>
          </cell>
        </row>
        <row r="7771">
          <cell r="A7771" t="str">
            <v>ZZZ</v>
          </cell>
          <cell r="B7771" t="str">
            <v>ZZZ DO NOT USE - AE Purchasing Level 5</v>
          </cell>
          <cell r="C7771" t="str">
            <v>AE</v>
          </cell>
          <cell r="D7771" t="str">
            <v>Social &amp; Cultural Anthropology</v>
          </cell>
        </row>
        <row r="7772">
          <cell r="A7772" t="str">
            <v>ZZZ</v>
          </cell>
          <cell r="B7772" t="str">
            <v>ZZZ DO NOT USE - AE Purchasing Level 5</v>
          </cell>
          <cell r="C7772" t="str">
            <v>AE</v>
          </cell>
          <cell r="D7772" t="str">
            <v>Social &amp; Cultural Anthropology</v>
          </cell>
        </row>
        <row r="7773">
          <cell r="A7773" t="str">
            <v>ZZZ</v>
          </cell>
          <cell r="B7773" t="str">
            <v>ZZZ DO NOT USE - AE Purchasing Level 6</v>
          </cell>
          <cell r="C7773" t="str">
            <v>AE</v>
          </cell>
          <cell r="D7773" t="str">
            <v>Social &amp; Cultural Anthropology</v>
          </cell>
        </row>
        <row r="7774">
          <cell r="A7774" t="str">
            <v>ZZZ</v>
          </cell>
          <cell r="B7774" t="str">
            <v>ZZZ DO NOT USE - AE Purchasing Level 6</v>
          </cell>
          <cell r="C7774" t="str">
            <v>AE</v>
          </cell>
          <cell r="D7774" t="str">
            <v>Social &amp; Cultural Anthropology</v>
          </cell>
        </row>
        <row r="7775">
          <cell r="A7775" t="str">
            <v>ZZZ</v>
          </cell>
          <cell r="B7775" t="str">
            <v>ZZZ DO NOT USE - AE Receivables Level 1</v>
          </cell>
          <cell r="C7775" t="str">
            <v>AE</v>
          </cell>
          <cell r="D7775" t="str">
            <v>Social &amp; Cultural Anthropology</v>
          </cell>
        </row>
        <row r="7776">
          <cell r="A7776" t="str">
            <v>ZZZ</v>
          </cell>
          <cell r="B7776" t="str">
            <v>ZZZ DO NOT USE - AE Receivables Level 1</v>
          </cell>
          <cell r="C7776" t="str">
            <v>AE</v>
          </cell>
          <cell r="D7776" t="str">
            <v>Social &amp; Cultural Anthropology</v>
          </cell>
        </row>
        <row r="7777">
          <cell r="A7777" t="str">
            <v>ZZZ</v>
          </cell>
          <cell r="B7777" t="str">
            <v>ZZZ DO NOT USE - AE Receivables Level 4</v>
          </cell>
          <cell r="C7777" t="str">
            <v>AE</v>
          </cell>
          <cell r="D7777" t="str">
            <v>Social &amp; Cultural Anthropology</v>
          </cell>
        </row>
        <row r="7778">
          <cell r="A7778" t="str">
            <v>ZZZ</v>
          </cell>
          <cell r="B7778" t="str">
            <v>ZZZ DO NOT USE - AE Receivables Level 4</v>
          </cell>
          <cell r="C7778" t="str">
            <v>AE</v>
          </cell>
          <cell r="D7778" t="str">
            <v>Social &amp; Cultural Anthropology</v>
          </cell>
        </row>
        <row r="7779">
          <cell r="A7779" t="str">
            <v>ZZZ</v>
          </cell>
          <cell r="B7779" t="str">
            <v>ZZZ DO NOT USE - AE Receivables Level 6</v>
          </cell>
          <cell r="C7779" t="str">
            <v>AE</v>
          </cell>
          <cell r="D7779" t="str">
            <v>Social &amp; Cultural Anthropology</v>
          </cell>
        </row>
        <row r="7780">
          <cell r="A7780" t="str">
            <v>ZZZ</v>
          </cell>
          <cell r="B7780" t="str">
            <v>ZZZ DO NOT USE - AE Receivables Level 6</v>
          </cell>
          <cell r="C7780" t="str">
            <v>AE</v>
          </cell>
          <cell r="D7780" t="str">
            <v>Social &amp; Cultural Anthropology</v>
          </cell>
        </row>
        <row r="7781">
          <cell r="A7781" t="str">
            <v>ZZZ</v>
          </cell>
          <cell r="B7781" t="str">
            <v>ZZZ DO NOT USE - AE Receivables level 7</v>
          </cell>
          <cell r="C7781" t="str">
            <v>AE</v>
          </cell>
          <cell r="D7781" t="str">
            <v>Social &amp; Cultural Anthropology</v>
          </cell>
        </row>
        <row r="7782">
          <cell r="A7782" t="str">
            <v>ZZZ</v>
          </cell>
          <cell r="B7782" t="str">
            <v>ZZZ DO NOT USE - AE Receivables level 7</v>
          </cell>
          <cell r="C7782" t="str">
            <v>AE</v>
          </cell>
          <cell r="D7782" t="str">
            <v>Social &amp; Cultural Anthropology</v>
          </cell>
        </row>
        <row r="7783">
          <cell r="A7783" t="str">
            <v>ZZZ</v>
          </cell>
          <cell r="B7783" t="str">
            <v>ZZZ DO NOT USE - AF Accounts Payable Level 1</v>
          </cell>
          <cell r="C7783" t="str">
            <v>AF</v>
          </cell>
          <cell r="D7783" t="str">
            <v>Environmental Change Institute</v>
          </cell>
        </row>
        <row r="7784">
          <cell r="A7784" t="str">
            <v>ZZZ</v>
          </cell>
          <cell r="B7784" t="str">
            <v>ZZZ DO NOT USE - AF Accounts Payable Level 1</v>
          </cell>
          <cell r="C7784" t="str">
            <v>AF</v>
          </cell>
          <cell r="D7784" t="str">
            <v>Environmental Change Institute</v>
          </cell>
        </row>
        <row r="7785">
          <cell r="A7785" t="str">
            <v>ZZZ</v>
          </cell>
          <cell r="B7785" t="str">
            <v>ZZZ DO NOT USE - AF Accounts Payable Level 2</v>
          </cell>
          <cell r="C7785" t="str">
            <v>AF</v>
          </cell>
          <cell r="D7785" t="str">
            <v>Environmental Change Institute</v>
          </cell>
        </row>
        <row r="7786">
          <cell r="A7786" t="str">
            <v>ZZZ</v>
          </cell>
          <cell r="B7786" t="str">
            <v>ZZZ DO NOT USE - AF Accounts Payable Level 2</v>
          </cell>
          <cell r="C7786" t="str">
            <v>AF</v>
          </cell>
          <cell r="D7786" t="str">
            <v>Environmental Change Institute</v>
          </cell>
        </row>
        <row r="7787">
          <cell r="A7787" t="str">
            <v>ZZZ</v>
          </cell>
          <cell r="B7787" t="str">
            <v>ZZZ DO NOT USE - AF General Ledger Level 2</v>
          </cell>
          <cell r="C7787" t="str">
            <v>AF - GL</v>
          </cell>
          <cell r="D7787" t="str">
            <v>Environmental Change Institute</v>
          </cell>
        </row>
        <row r="7788">
          <cell r="A7788" t="str">
            <v>ZZZ</v>
          </cell>
          <cell r="B7788" t="str">
            <v>ZZZ DO NOT USE - AF General Ledger Level 3</v>
          </cell>
          <cell r="C7788" t="str">
            <v>AF - GL</v>
          </cell>
          <cell r="D7788" t="str">
            <v>Environmental Change Institute</v>
          </cell>
        </row>
        <row r="7789">
          <cell r="A7789" t="str">
            <v>ZZZ</v>
          </cell>
          <cell r="B7789" t="str">
            <v>ZZZ DO NOT USE - AF General Ledger Sal Level 3</v>
          </cell>
          <cell r="C7789" t="str">
            <v>AF - GL</v>
          </cell>
          <cell r="D7789" t="str">
            <v>Environmental Change Institute</v>
          </cell>
        </row>
        <row r="7790">
          <cell r="A7790" t="str">
            <v>ZZZ</v>
          </cell>
          <cell r="B7790" t="str">
            <v>ZZZ DO NOT USE - AF Purchasing Level 4</v>
          </cell>
          <cell r="C7790" t="str">
            <v>AF</v>
          </cell>
          <cell r="D7790" t="str">
            <v>Environmental Change Institute</v>
          </cell>
        </row>
        <row r="7791">
          <cell r="A7791" t="str">
            <v>ZZZ</v>
          </cell>
          <cell r="B7791" t="str">
            <v>ZZZ DO NOT USE - AF Purchasing Level 4</v>
          </cell>
          <cell r="C7791" t="str">
            <v>AF</v>
          </cell>
          <cell r="D7791" t="str">
            <v>Environmental Change Institute</v>
          </cell>
        </row>
        <row r="7792">
          <cell r="A7792" t="str">
            <v>ZZZ</v>
          </cell>
          <cell r="B7792" t="str">
            <v>ZZZ DO NOT USE - AF Purchasing Level 5</v>
          </cell>
          <cell r="C7792" t="str">
            <v>AF</v>
          </cell>
          <cell r="D7792" t="str">
            <v>Environmental Change Institute</v>
          </cell>
        </row>
        <row r="7793">
          <cell r="A7793" t="str">
            <v>ZZZ</v>
          </cell>
          <cell r="B7793" t="str">
            <v>ZZZ DO NOT USE - AF Purchasing Level 5</v>
          </cell>
          <cell r="C7793" t="str">
            <v>AF</v>
          </cell>
          <cell r="D7793" t="str">
            <v>Environmental Change Institute</v>
          </cell>
        </row>
        <row r="7794">
          <cell r="A7794" t="str">
            <v>ZZZ</v>
          </cell>
          <cell r="B7794" t="str">
            <v>ZZZ DO NOT USE - AF Receivables Level 4</v>
          </cell>
          <cell r="C7794" t="str">
            <v>AF</v>
          </cell>
          <cell r="D7794" t="str">
            <v>Environmental Change Institute</v>
          </cell>
        </row>
        <row r="7795">
          <cell r="A7795" t="str">
            <v>ZZZ</v>
          </cell>
          <cell r="B7795" t="str">
            <v>ZZZ DO NOT USE - AF Receivables Level 4</v>
          </cell>
          <cell r="C7795" t="str">
            <v>AF</v>
          </cell>
          <cell r="D7795" t="str">
            <v>Environmental Change Institute</v>
          </cell>
        </row>
        <row r="7796">
          <cell r="A7796" t="str">
            <v>ZZZ</v>
          </cell>
          <cell r="B7796" t="str">
            <v>ZZZ DO NOT USE - AF Receivables Level 6</v>
          </cell>
          <cell r="C7796" t="str">
            <v>AF</v>
          </cell>
          <cell r="D7796" t="str">
            <v>Environmental Change Institute</v>
          </cell>
        </row>
        <row r="7797">
          <cell r="A7797" t="str">
            <v>ZZZ</v>
          </cell>
          <cell r="B7797" t="str">
            <v>ZZZ DO NOT USE - AF Receivables Level 6</v>
          </cell>
          <cell r="C7797" t="str">
            <v>AF</v>
          </cell>
          <cell r="D7797" t="str">
            <v>Environmental Change Institute</v>
          </cell>
        </row>
        <row r="7798">
          <cell r="A7798" t="str">
            <v>ZZZ</v>
          </cell>
          <cell r="B7798" t="str">
            <v>ZZZ DO NOT USE - AF Receivables level 7</v>
          </cell>
          <cell r="C7798" t="str">
            <v>AF</v>
          </cell>
          <cell r="D7798" t="str">
            <v>Environmental Change Institute</v>
          </cell>
        </row>
        <row r="7799">
          <cell r="A7799" t="str">
            <v>ZZZ</v>
          </cell>
          <cell r="B7799" t="str">
            <v>ZZZ DO NOT USE - AF Receivables level 7</v>
          </cell>
          <cell r="C7799" t="str">
            <v>AF</v>
          </cell>
          <cell r="D7799" t="str">
            <v>Environmental Change Institute</v>
          </cell>
        </row>
        <row r="7800">
          <cell r="A7800" t="str">
            <v>ZZZ</v>
          </cell>
          <cell r="B7800" t="str">
            <v>ZZZ DO NOT USE - AG Accounts Payable Level 2</v>
          </cell>
          <cell r="C7800" t="str">
            <v>AG</v>
          </cell>
          <cell r="D7800" t="str">
            <v>School of Anthropology</v>
          </cell>
        </row>
        <row r="7801">
          <cell r="A7801" t="str">
            <v>ZZZ</v>
          </cell>
          <cell r="B7801" t="str">
            <v>ZZZ DO NOT USE - AG Accounts Payable Level 2</v>
          </cell>
          <cell r="C7801" t="str">
            <v>AG</v>
          </cell>
          <cell r="D7801" t="str">
            <v>School of Anthropology</v>
          </cell>
        </row>
        <row r="7802">
          <cell r="A7802" t="str">
            <v>ZZZ</v>
          </cell>
          <cell r="B7802" t="str">
            <v>ZZZ DO NOT USE - AG Accounts Payable Level 2</v>
          </cell>
          <cell r="C7802" t="str">
            <v>AG</v>
          </cell>
          <cell r="D7802" t="str">
            <v>School of Anthropology</v>
          </cell>
        </row>
        <row r="7803">
          <cell r="A7803" t="str">
            <v>ZZZ</v>
          </cell>
          <cell r="B7803" t="str">
            <v>ZZZ DO NOT USE - AG Accounts Payable Level 2</v>
          </cell>
          <cell r="C7803" t="str">
            <v>AG</v>
          </cell>
          <cell r="D7803" t="str">
            <v>School of Anthropology</v>
          </cell>
        </row>
        <row r="7804">
          <cell r="A7804" t="str">
            <v>ZZZ</v>
          </cell>
          <cell r="B7804" t="str">
            <v>ZZZ DO NOT USE - AG General Ledger Level 1</v>
          </cell>
          <cell r="C7804" t="str">
            <v>AG - GL</v>
          </cell>
          <cell r="D7804" t="str">
            <v>School of Anthropology</v>
          </cell>
        </row>
        <row r="7805">
          <cell r="A7805" t="str">
            <v>ZZZ</v>
          </cell>
          <cell r="B7805" t="str">
            <v>ZZZ DO NOT USE - AG General Ledger Level 1</v>
          </cell>
          <cell r="C7805" t="str">
            <v>AG - GL</v>
          </cell>
          <cell r="D7805" t="str">
            <v>School of Anthropology</v>
          </cell>
        </row>
        <row r="7806">
          <cell r="A7806" t="str">
            <v>ZZZ</v>
          </cell>
          <cell r="B7806" t="str">
            <v>ZZZ DO NOT USE - AG General Ledger Level 1</v>
          </cell>
          <cell r="C7806" t="str">
            <v>AG - GL</v>
          </cell>
          <cell r="D7806" t="str">
            <v>School of Anthropology</v>
          </cell>
        </row>
        <row r="7807">
          <cell r="A7807" t="str">
            <v>ZZZ</v>
          </cell>
          <cell r="B7807" t="str">
            <v>ZZZ DO NOT USE - AG General Ledger Level 2</v>
          </cell>
          <cell r="C7807" t="str">
            <v>AG - GL</v>
          </cell>
          <cell r="D7807" t="str">
            <v>School of Anthropology</v>
          </cell>
        </row>
        <row r="7808">
          <cell r="A7808" t="str">
            <v>ZZZ</v>
          </cell>
          <cell r="B7808" t="str">
            <v>ZZZ DO NOT USE - AG General Ledger Level 2</v>
          </cell>
          <cell r="C7808" t="str">
            <v>AG - GL</v>
          </cell>
          <cell r="D7808" t="str">
            <v>School of Anthropology</v>
          </cell>
        </row>
        <row r="7809">
          <cell r="A7809" t="str">
            <v>ZZZ</v>
          </cell>
          <cell r="B7809" t="str">
            <v>ZZZ DO NOT USE - AG General Ledger Level 2</v>
          </cell>
          <cell r="C7809" t="str">
            <v>AG - GL</v>
          </cell>
          <cell r="D7809" t="str">
            <v>School of Anthropology</v>
          </cell>
        </row>
        <row r="7810">
          <cell r="A7810" t="str">
            <v>ZZZ</v>
          </cell>
          <cell r="B7810" t="str">
            <v>ZZZ DO NOT USE - AG General Ledger Level 3</v>
          </cell>
          <cell r="C7810" t="str">
            <v>AG - GL</v>
          </cell>
          <cell r="D7810" t="str">
            <v>School of Anthropology</v>
          </cell>
        </row>
        <row r="7811">
          <cell r="A7811" t="str">
            <v>ZZZ</v>
          </cell>
          <cell r="B7811" t="str">
            <v>ZZZ DO NOT USE - AG General Ledger Level 3</v>
          </cell>
          <cell r="C7811" t="str">
            <v>AG - GL</v>
          </cell>
          <cell r="D7811" t="str">
            <v>School of Anthropology</v>
          </cell>
        </row>
        <row r="7812">
          <cell r="A7812" t="str">
            <v>ZZZ</v>
          </cell>
          <cell r="B7812" t="str">
            <v>ZZZ DO NOT USE - AG General Ledger Level 3</v>
          </cell>
          <cell r="C7812" t="str">
            <v>AG - GL</v>
          </cell>
          <cell r="D7812" t="str">
            <v>School of Anthropology</v>
          </cell>
        </row>
        <row r="7813">
          <cell r="A7813" t="str">
            <v>ZZZ</v>
          </cell>
          <cell r="B7813" t="str">
            <v>ZZZ DO NOT USE - AG General Ledger Sal Level 2</v>
          </cell>
          <cell r="C7813" t="str">
            <v>AG - GL</v>
          </cell>
          <cell r="D7813" t="str">
            <v>School of Anthropology</v>
          </cell>
        </row>
        <row r="7814">
          <cell r="A7814" t="str">
            <v>ZZZ</v>
          </cell>
          <cell r="B7814" t="str">
            <v>ZZZ DO NOT USE - AG General Ledger Sal Level 2</v>
          </cell>
          <cell r="C7814" t="str">
            <v>AG - GL</v>
          </cell>
          <cell r="D7814" t="str">
            <v>School of Anthropology</v>
          </cell>
        </row>
        <row r="7815">
          <cell r="A7815" t="str">
            <v>ZZZ</v>
          </cell>
          <cell r="B7815" t="str">
            <v>ZZZ DO NOT USE - AG General Ledger Sal Level 2</v>
          </cell>
          <cell r="C7815" t="str">
            <v>AG - GL</v>
          </cell>
          <cell r="D7815" t="str">
            <v>School of Anthropology</v>
          </cell>
        </row>
        <row r="7816">
          <cell r="A7816" t="str">
            <v>ZZZ</v>
          </cell>
          <cell r="B7816" t="str">
            <v>ZZZ DO NOT USE - AG General Ledger Sal Level 3</v>
          </cell>
          <cell r="C7816" t="str">
            <v>AG - GL</v>
          </cell>
          <cell r="D7816" t="str">
            <v>School of Anthropology</v>
          </cell>
        </row>
        <row r="7817">
          <cell r="A7817" t="str">
            <v>ZZZ</v>
          </cell>
          <cell r="B7817" t="str">
            <v>ZZZ DO NOT USE - AG General Ledger Sal Level 3</v>
          </cell>
          <cell r="C7817" t="str">
            <v>AG - GL</v>
          </cell>
          <cell r="D7817" t="str">
            <v>School of Anthropology</v>
          </cell>
        </row>
        <row r="7818">
          <cell r="A7818" t="str">
            <v>ZZZ</v>
          </cell>
          <cell r="B7818" t="str">
            <v>ZZZ DO NOT USE - AG General Ledger Sal Level 3</v>
          </cell>
          <cell r="C7818" t="str">
            <v>AG - GL</v>
          </cell>
          <cell r="D7818" t="str">
            <v>School of Anthropology</v>
          </cell>
        </row>
        <row r="7819">
          <cell r="A7819" t="str">
            <v>ZZZ</v>
          </cell>
          <cell r="B7819" t="str">
            <v>ZZZ DO NOT USE - AG Grants Sal Level 6</v>
          </cell>
          <cell r="C7819" t="str">
            <v>AG</v>
          </cell>
          <cell r="D7819" t="str">
            <v>School of Anthropology</v>
          </cell>
        </row>
        <row r="7820">
          <cell r="A7820" t="str">
            <v>ZZZ</v>
          </cell>
          <cell r="B7820" t="str">
            <v>ZZZ DO NOT USE - AG Grants Sal Level 6</v>
          </cell>
          <cell r="C7820" t="str">
            <v>AG</v>
          </cell>
          <cell r="D7820" t="str">
            <v>School of Anthropology</v>
          </cell>
        </row>
        <row r="7821">
          <cell r="A7821" t="str">
            <v>ZZZ</v>
          </cell>
          <cell r="B7821" t="str">
            <v>ZZZ DO NOT USE - AG Grants Sal Level 6</v>
          </cell>
          <cell r="C7821" t="str">
            <v>AG</v>
          </cell>
          <cell r="D7821" t="str">
            <v>School of Anthropology</v>
          </cell>
        </row>
        <row r="7822">
          <cell r="A7822" t="str">
            <v>ZZZ</v>
          </cell>
          <cell r="B7822" t="str">
            <v>ZZZ DO NOT USE - AG Grants Sal Level 6</v>
          </cell>
          <cell r="C7822" t="str">
            <v>AG</v>
          </cell>
          <cell r="D7822" t="str">
            <v>School of Anthropology</v>
          </cell>
        </row>
        <row r="7823">
          <cell r="A7823" t="str">
            <v>ZZZ</v>
          </cell>
          <cell r="B7823" t="str">
            <v>ZZZ DO NOT USE - AG Purchasing Level 1</v>
          </cell>
          <cell r="C7823" t="str">
            <v>AG</v>
          </cell>
          <cell r="D7823" t="str">
            <v>School of Anthropology</v>
          </cell>
        </row>
        <row r="7824">
          <cell r="A7824" t="str">
            <v>ZZZ</v>
          </cell>
          <cell r="B7824" t="str">
            <v>ZZZ DO NOT USE - AG Purchasing Level 1</v>
          </cell>
          <cell r="C7824" t="str">
            <v>AG</v>
          </cell>
          <cell r="D7824" t="str">
            <v>School of Anthropology</v>
          </cell>
        </row>
        <row r="7825">
          <cell r="A7825" t="str">
            <v>ZZZ</v>
          </cell>
          <cell r="B7825" t="str">
            <v>ZZZ DO NOT USE - AG Purchasing Level 1</v>
          </cell>
          <cell r="C7825" t="str">
            <v>AG</v>
          </cell>
          <cell r="D7825" t="str">
            <v>School of Anthropology</v>
          </cell>
        </row>
        <row r="7826">
          <cell r="A7826" t="str">
            <v>ZZZ</v>
          </cell>
          <cell r="B7826" t="str">
            <v>ZZZ DO NOT USE - AG Purchasing Level 1</v>
          </cell>
          <cell r="C7826" t="str">
            <v>AG</v>
          </cell>
          <cell r="D7826" t="str">
            <v>School of Anthropology</v>
          </cell>
        </row>
        <row r="7827">
          <cell r="A7827" t="str">
            <v>ZZZ</v>
          </cell>
          <cell r="B7827" t="str">
            <v>ZZZ DO NOT USE - AG Purchasing Level 4</v>
          </cell>
          <cell r="C7827" t="str">
            <v>AG</v>
          </cell>
          <cell r="D7827" t="str">
            <v>School of Anthropology</v>
          </cell>
        </row>
        <row r="7828">
          <cell r="A7828" t="str">
            <v>ZZZ</v>
          </cell>
          <cell r="B7828" t="str">
            <v>ZZZ DO NOT USE - AG Purchasing Level 4</v>
          </cell>
          <cell r="C7828" t="str">
            <v>AG</v>
          </cell>
          <cell r="D7828" t="str">
            <v>School of Anthropology</v>
          </cell>
        </row>
        <row r="7829">
          <cell r="A7829" t="str">
            <v>ZZZ</v>
          </cell>
          <cell r="B7829" t="str">
            <v>ZZZ DO NOT USE - AG Purchasing Level 4</v>
          </cell>
          <cell r="C7829" t="str">
            <v>AG</v>
          </cell>
          <cell r="D7829" t="str">
            <v>School of Anthropology</v>
          </cell>
        </row>
        <row r="7830">
          <cell r="A7830" t="str">
            <v>ZZZ</v>
          </cell>
          <cell r="B7830" t="str">
            <v>ZZZ DO NOT USE - AG Purchasing Level 4</v>
          </cell>
          <cell r="C7830" t="str">
            <v>AG</v>
          </cell>
          <cell r="D7830" t="str">
            <v>School of Anthropology</v>
          </cell>
        </row>
        <row r="7831">
          <cell r="A7831" t="str">
            <v>ZZZ</v>
          </cell>
          <cell r="B7831" t="str">
            <v>ZZZ DO NOT USE - AG Purchasing Level 6</v>
          </cell>
          <cell r="C7831" t="str">
            <v>AG</v>
          </cell>
          <cell r="D7831" t="str">
            <v>School of Anthropology</v>
          </cell>
        </row>
        <row r="7832">
          <cell r="A7832" t="str">
            <v>ZZZ</v>
          </cell>
          <cell r="B7832" t="str">
            <v>ZZZ DO NOT USE - AG Purchasing Level 6</v>
          </cell>
          <cell r="C7832" t="str">
            <v>AG</v>
          </cell>
          <cell r="D7832" t="str">
            <v>School of Anthropology</v>
          </cell>
        </row>
        <row r="7833">
          <cell r="A7833" t="str">
            <v>ZZZ</v>
          </cell>
          <cell r="B7833" t="str">
            <v>ZZZ DO NOT USE - AG Purchasing Level 6</v>
          </cell>
          <cell r="C7833" t="str">
            <v>AG</v>
          </cell>
          <cell r="D7833" t="str">
            <v>School of Anthropology</v>
          </cell>
        </row>
        <row r="7834">
          <cell r="A7834" t="str">
            <v>ZZZ</v>
          </cell>
          <cell r="B7834" t="str">
            <v>ZZZ DO NOT USE - AG Purchasing Level 6</v>
          </cell>
          <cell r="C7834" t="str">
            <v>AG</v>
          </cell>
          <cell r="D7834" t="str">
            <v>School of Anthropology</v>
          </cell>
        </row>
        <row r="7835">
          <cell r="A7835" t="str">
            <v>ZZZ</v>
          </cell>
          <cell r="B7835" t="str">
            <v>ZZZ DO NOT USE - AG Receivables Level 6</v>
          </cell>
          <cell r="C7835" t="str">
            <v>AG</v>
          </cell>
          <cell r="D7835" t="str">
            <v>School of Anthropology</v>
          </cell>
        </row>
        <row r="7836">
          <cell r="A7836" t="str">
            <v>ZZZ</v>
          </cell>
          <cell r="B7836" t="str">
            <v>ZZZ DO NOT USE - AG Receivables Level 6</v>
          </cell>
          <cell r="C7836" t="str">
            <v>AG</v>
          </cell>
          <cell r="D7836" t="str">
            <v>School of Anthropology</v>
          </cell>
        </row>
        <row r="7837">
          <cell r="A7837" t="str">
            <v>ZZZ</v>
          </cell>
          <cell r="B7837" t="str">
            <v>ZZZ DO NOT USE - AG Receivables Level 6</v>
          </cell>
          <cell r="C7837" t="str">
            <v>AG</v>
          </cell>
          <cell r="D7837" t="str">
            <v>School of Anthropology</v>
          </cell>
        </row>
        <row r="7838">
          <cell r="A7838" t="str">
            <v>ZZZ</v>
          </cell>
          <cell r="B7838" t="str">
            <v>ZZZ DO NOT USE - AG Receivables Level 6</v>
          </cell>
          <cell r="C7838" t="str">
            <v>AG</v>
          </cell>
          <cell r="D7838" t="str">
            <v>School of Anthropology</v>
          </cell>
        </row>
        <row r="7839">
          <cell r="A7839" t="str">
            <v>ZZZ</v>
          </cell>
          <cell r="B7839" t="str">
            <v>ZZZ DO NOT USE - AG Receivables Level 7</v>
          </cell>
          <cell r="C7839" t="str">
            <v>AG</v>
          </cell>
          <cell r="D7839" t="str">
            <v>School of Anthropology</v>
          </cell>
        </row>
        <row r="7840">
          <cell r="A7840" t="str">
            <v>ZZZ</v>
          </cell>
          <cell r="B7840" t="str">
            <v>ZZZ DO NOT USE - AG Receivables Level 7</v>
          </cell>
          <cell r="C7840" t="str">
            <v>AG</v>
          </cell>
          <cell r="D7840" t="str">
            <v>School of Anthropology</v>
          </cell>
        </row>
        <row r="7841">
          <cell r="A7841" t="str">
            <v>ZZZ</v>
          </cell>
          <cell r="B7841" t="str">
            <v>ZZZ DO NOT USE - AG Receivables Level 7</v>
          </cell>
          <cell r="C7841" t="str">
            <v>AG</v>
          </cell>
          <cell r="D7841" t="str">
            <v>School of Anthropology</v>
          </cell>
        </row>
        <row r="7842">
          <cell r="A7842" t="str">
            <v>ZZZ</v>
          </cell>
          <cell r="B7842" t="str">
            <v>ZZZ DO NOT USE - AG Receivables Level 7</v>
          </cell>
          <cell r="C7842" t="str">
            <v>AG</v>
          </cell>
          <cell r="D7842" t="str">
            <v>School of Anthropology</v>
          </cell>
        </row>
        <row r="7843">
          <cell r="A7843" t="str">
            <v>ZZZ</v>
          </cell>
          <cell r="B7843" t="str">
            <v>ZZZ DO NOT USE - AL Accounts Payable Level 1</v>
          </cell>
          <cell r="C7843" t="str">
            <v>AL</v>
          </cell>
          <cell r="D7843" t="str">
            <v>Biochemistry</v>
          </cell>
        </row>
        <row r="7844">
          <cell r="A7844" t="str">
            <v>ZZZ</v>
          </cell>
          <cell r="B7844" t="str">
            <v>ZZZ DO NOT USE - AL Accounts Payable Level 1</v>
          </cell>
          <cell r="C7844" t="str">
            <v>AL</v>
          </cell>
          <cell r="D7844" t="str">
            <v>Biochemistry</v>
          </cell>
        </row>
        <row r="7845">
          <cell r="A7845" t="str">
            <v>ZZZ</v>
          </cell>
          <cell r="B7845" t="str">
            <v>ZZZ DO NOT USE - AL Accounts Payable Level 2</v>
          </cell>
          <cell r="C7845" t="str">
            <v>AL</v>
          </cell>
          <cell r="D7845" t="str">
            <v>Biochemistry</v>
          </cell>
        </row>
        <row r="7846">
          <cell r="A7846" t="str">
            <v>ZZZ</v>
          </cell>
          <cell r="B7846" t="str">
            <v>ZZZ DO NOT USE - AL Accounts Payable Level 2</v>
          </cell>
          <cell r="C7846" t="str">
            <v>AL</v>
          </cell>
          <cell r="D7846" t="str">
            <v>Biochemistry</v>
          </cell>
        </row>
        <row r="7847">
          <cell r="A7847" t="str">
            <v>ZZZ</v>
          </cell>
          <cell r="B7847" t="str">
            <v>ZZZ DO NOT USE - AL General Ledger Level 2</v>
          </cell>
          <cell r="C7847" t="str">
            <v>AL - GL</v>
          </cell>
          <cell r="D7847" t="str">
            <v>Biochemistry</v>
          </cell>
        </row>
        <row r="7848">
          <cell r="A7848" t="str">
            <v>ZZZ</v>
          </cell>
          <cell r="B7848" t="str">
            <v>ZZZ DO NOT USE - AL General Ledger Level 3</v>
          </cell>
          <cell r="C7848" t="str">
            <v>AL - GL</v>
          </cell>
          <cell r="D7848" t="str">
            <v>Biochemistry</v>
          </cell>
        </row>
        <row r="7849">
          <cell r="A7849" t="str">
            <v>ZZZ</v>
          </cell>
          <cell r="B7849" t="str">
            <v>ZZZ DO NOT USE - AL General Ledger Sal Level 3</v>
          </cell>
          <cell r="C7849" t="str">
            <v>AL - GL</v>
          </cell>
          <cell r="D7849" t="str">
            <v>Biochemistry</v>
          </cell>
        </row>
        <row r="7850">
          <cell r="A7850" t="str">
            <v>ZZZ</v>
          </cell>
          <cell r="B7850" t="str">
            <v>ZZZ DO NOT USE - AL Grants Level 1</v>
          </cell>
          <cell r="C7850" t="str">
            <v>Grants Accounting</v>
          </cell>
          <cell r="D7850" t="str">
            <v>No Security Rule Assigned (Full Access)</v>
          </cell>
        </row>
        <row r="7851">
          <cell r="A7851" t="str">
            <v>ZZZ</v>
          </cell>
          <cell r="B7851" t="str">
            <v>ZZZ DO NOT USE - AL Grants Level 3</v>
          </cell>
          <cell r="C7851" t="str">
            <v>Grants Accounting</v>
          </cell>
          <cell r="D7851" t="str">
            <v>No Security Rule Assigned (Full Access)</v>
          </cell>
        </row>
        <row r="7852">
          <cell r="A7852" t="str">
            <v>ZZZ</v>
          </cell>
          <cell r="B7852" t="str">
            <v>ZZZ DO NOT USE - AL Grants Level 6</v>
          </cell>
          <cell r="C7852" t="str">
            <v>Grants Accounting</v>
          </cell>
          <cell r="D7852" t="str">
            <v>No Security Rule Assigned (Full Access)</v>
          </cell>
        </row>
        <row r="7853">
          <cell r="A7853" t="str">
            <v>ZZZ</v>
          </cell>
          <cell r="B7853" t="str">
            <v>ZZZ DO NOT USE - AL Grants Sal Level 6</v>
          </cell>
          <cell r="C7853" t="str">
            <v>Grants Accounting</v>
          </cell>
          <cell r="D7853" t="str">
            <v>No Security Rule Assigned (Full Access)</v>
          </cell>
        </row>
        <row r="7854">
          <cell r="A7854" t="str">
            <v>ZZZ</v>
          </cell>
          <cell r="B7854" t="str">
            <v>ZZZ DO NOT USE - AL Purchasing Level 4</v>
          </cell>
          <cell r="C7854" t="str">
            <v>AL</v>
          </cell>
          <cell r="D7854" t="str">
            <v>Biochemistry</v>
          </cell>
        </row>
        <row r="7855">
          <cell r="A7855" t="str">
            <v>ZZZ</v>
          </cell>
          <cell r="B7855" t="str">
            <v>ZZZ DO NOT USE - AL Purchasing Level 4</v>
          </cell>
          <cell r="C7855" t="str">
            <v>AL</v>
          </cell>
          <cell r="D7855" t="str">
            <v>Biochemistry</v>
          </cell>
        </row>
        <row r="7856">
          <cell r="A7856" t="str">
            <v>ZZZ</v>
          </cell>
          <cell r="B7856" t="str">
            <v>ZZZ DO NOT USE - AL Purchasing Level 5</v>
          </cell>
          <cell r="C7856" t="str">
            <v>AL</v>
          </cell>
          <cell r="D7856" t="str">
            <v>Biochemistry</v>
          </cell>
        </row>
        <row r="7857">
          <cell r="A7857" t="str">
            <v>ZZZ</v>
          </cell>
          <cell r="B7857" t="str">
            <v>ZZZ DO NOT USE - AL Purchasing Level 5</v>
          </cell>
          <cell r="C7857" t="str">
            <v>AL</v>
          </cell>
          <cell r="D7857" t="str">
            <v>Biochemistry</v>
          </cell>
        </row>
        <row r="7858">
          <cell r="A7858" t="str">
            <v>ZZZ</v>
          </cell>
          <cell r="B7858" t="str">
            <v>ZZZ DO NOT USE - AL Purchasing Level 6</v>
          </cell>
          <cell r="C7858" t="str">
            <v>AL</v>
          </cell>
          <cell r="D7858" t="str">
            <v>Biochemistry</v>
          </cell>
        </row>
        <row r="7859">
          <cell r="A7859" t="str">
            <v>ZZZ</v>
          </cell>
          <cell r="B7859" t="str">
            <v>ZZZ DO NOT USE - AL Purchasing Level 6</v>
          </cell>
          <cell r="C7859" t="str">
            <v>AL</v>
          </cell>
          <cell r="D7859" t="str">
            <v>Biochemistry</v>
          </cell>
        </row>
        <row r="7860">
          <cell r="A7860" t="str">
            <v>ZZZ</v>
          </cell>
          <cell r="B7860" t="str">
            <v>ZZZ DO NOT USE - AL Receivables Level 6</v>
          </cell>
          <cell r="C7860" t="str">
            <v>AL</v>
          </cell>
          <cell r="D7860" t="str">
            <v>Biochemistry</v>
          </cell>
        </row>
        <row r="7861">
          <cell r="A7861" t="str">
            <v>ZZZ</v>
          </cell>
          <cell r="B7861" t="str">
            <v>ZZZ DO NOT USE - AL Receivables Level 6</v>
          </cell>
          <cell r="C7861" t="str">
            <v>AL</v>
          </cell>
          <cell r="D7861" t="str">
            <v>Biochemistry</v>
          </cell>
        </row>
        <row r="7862">
          <cell r="A7862" t="str">
            <v>ZZZ</v>
          </cell>
          <cell r="B7862" t="str">
            <v>ZZZ DO NOT USE - AM Accounts Payable Level 2</v>
          </cell>
          <cell r="C7862" t="str">
            <v>AM</v>
          </cell>
          <cell r="D7862" t="str">
            <v>Statistics</v>
          </cell>
        </row>
        <row r="7863">
          <cell r="A7863" t="str">
            <v>ZZZ</v>
          </cell>
          <cell r="B7863" t="str">
            <v>ZZZ DO NOT USE - AM Accounts Payable Level 2</v>
          </cell>
          <cell r="C7863" t="str">
            <v>AM</v>
          </cell>
          <cell r="D7863" t="str">
            <v>Statistics</v>
          </cell>
        </row>
        <row r="7864">
          <cell r="A7864" t="str">
            <v>ZZZ</v>
          </cell>
          <cell r="B7864" t="str">
            <v>ZZZ DO NOT USE - AM General Ledger Level 1</v>
          </cell>
          <cell r="C7864" t="str">
            <v>AM - GL</v>
          </cell>
          <cell r="D7864" t="str">
            <v>Statistics</v>
          </cell>
        </row>
        <row r="7865">
          <cell r="A7865" t="str">
            <v>ZZZ</v>
          </cell>
          <cell r="B7865" t="str">
            <v>ZZZ DO NOT USE - AM General Ledger Level 2</v>
          </cell>
          <cell r="C7865" t="str">
            <v>AM - GL</v>
          </cell>
          <cell r="D7865" t="str">
            <v>Statistics</v>
          </cell>
        </row>
        <row r="7866">
          <cell r="A7866" t="str">
            <v>ZZZ</v>
          </cell>
          <cell r="B7866" t="str">
            <v>ZZZ DO NOT USE - AM General Ledger Level 3</v>
          </cell>
          <cell r="C7866" t="str">
            <v>AM - GL</v>
          </cell>
          <cell r="D7866" t="str">
            <v>Statistics</v>
          </cell>
        </row>
        <row r="7867">
          <cell r="A7867" t="str">
            <v>ZZZ</v>
          </cell>
          <cell r="B7867" t="str">
            <v>ZZZ DO NOT USE - AM General Ledger Sal Level 3</v>
          </cell>
          <cell r="C7867" t="str">
            <v>AM - GL</v>
          </cell>
          <cell r="D7867" t="str">
            <v>Statistics</v>
          </cell>
        </row>
        <row r="7868">
          <cell r="A7868" t="str">
            <v>ZZZ</v>
          </cell>
          <cell r="B7868" t="str">
            <v>ZZZ DO NOT USE - AM Purchasing Level 1</v>
          </cell>
          <cell r="C7868" t="str">
            <v>AM</v>
          </cell>
          <cell r="D7868" t="str">
            <v>Statistics</v>
          </cell>
        </row>
        <row r="7869">
          <cell r="A7869" t="str">
            <v>ZZZ</v>
          </cell>
          <cell r="B7869" t="str">
            <v>ZZZ DO NOT USE - AM Purchasing Level 1</v>
          </cell>
          <cell r="C7869" t="str">
            <v>AM</v>
          </cell>
          <cell r="D7869" t="str">
            <v>Statistics</v>
          </cell>
        </row>
        <row r="7870">
          <cell r="A7870" t="str">
            <v>ZZZ</v>
          </cell>
          <cell r="B7870" t="str">
            <v>ZZZ DO NOT USE - AM Purchasing Level 3</v>
          </cell>
          <cell r="C7870" t="str">
            <v>AM</v>
          </cell>
          <cell r="D7870" t="str">
            <v>Statistics</v>
          </cell>
        </row>
        <row r="7871">
          <cell r="A7871" t="str">
            <v>ZZZ</v>
          </cell>
          <cell r="B7871" t="str">
            <v>ZZZ DO NOT USE - AM Purchasing Level 3</v>
          </cell>
          <cell r="C7871" t="str">
            <v>AM</v>
          </cell>
          <cell r="D7871" t="str">
            <v>Statistics</v>
          </cell>
        </row>
        <row r="7872">
          <cell r="A7872" t="str">
            <v>ZZZ</v>
          </cell>
          <cell r="B7872" t="str">
            <v>ZZZ DO NOT USE - AM Purchasing Level 4</v>
          </cell>
          <cell r="C7872" t="str">
            <v>AM</v>
          </cell>
          <cell r="D7872" t="str">
            <v>Statistics</v>
          </cell>
        </row>
        <row r="7873">
          <cell r="A7873" t="str">
            <v>ZZZ</v>
          </cell>
          <cell r="B7873" t="str">
            <v>ZZZ DO NOT USE - AM Purchasing Level 4</v>
          </cell>
          <cell r="C7873" t="str">
            <v>AM</v>
          </cell>
          <cell r="D7873" t="str">
            <v>Statistics</v>
          </cell>
        </row>
        <row r="7874">
          <cell r="A7874" t="str">
            <v>ZZZ</v>
          </cell>
          <cell r="B7874" t="str">
            <v>ZZZ DO NOT USE - AM Purchasing Level 5</v>
          </cell>
          <cell r="C7874" t="str">
            <v>AM</v>
          </cell>
          <cell r="D7874" t="str">
            <v>Statistics</v>
          </cell>
        </row>
        <row r="7875">
          <cell r="A7875" t="str">
            <v>ZZZ</v>
          </cell>
          <cell r="B7875" t="str">
            <v>ZZZ DO NOT USE - AM Purchasing Level 5</v>
          </cell>
          <cell r="C7875" t="str">
            <v>AM</v>
          </cell>
          <cell r="D7875" t="str">
            <v>Statistics</v>
          </cell>
        </row>
        <row r="7876">
          <cell r="A7876" t="str">
            <v>ZZZ</v>
          </cell>
          <cell r="B7876" t="str">
            <v>ZZZ DO NOT USE - AM Purchasing Level 6</v>
          </cell>
          <cell r="C7876" t="str">
            <v>AM</v>
          </cell>
          <cell r="D7876" t="str">
            <v>Statistics</v>
          </cell>
        </row>
        <row r="7877">
          <cell r="A7877" t="str">
            <v>ZZZ</v>
          </cell>
          <cell r="B7877" t="str">
            <v>ZZZ DO NOT USE - AM Purchasing Level 6</v>
          </cell>
          <cell r="C7877" t="str">
            <v>AM</v>
          </cell>
          <cell r="D7877" t="str">
            <v>Statistics</v>
          </cell>
        </row>
        <row r="7878">
          <cell r="A7878" t="str">
            <v>ZZZ</v>
          </cell>
          <cell r="B7878" t="str">
            <v>ZZZ DO NOT USE - AM Receivables Level 6</v>
          </cell>
          <cell r="C7878" t="str">
            <v>AM</v>
          </cell>
          <cell r="D7878" t="str">
            <v>Statistics</v>
          </cell>
        </row>
        <row r="7879">
          <cell r="A7879" t="str">
            <v>ZZZ</v>
          </cell>
          <cell r="B7879" t="str">
            <v>ZZZ DO NOT USE - AM Receivables Level 6</v>
          </cell>
          <cell r="C7879" t="str">
            <v>AM</v>
          </cell>
          <cell r="D7879" t="str">
            <v>Statistics</v>
          </cell>
        </row>
        <row r="7880">
          <cell r="A7880" t="str">
            <v>ZZZ</v>
          </cell>
          <cell r="B7880" t="str">
            <v>ZZZ DO NOT USE - AM Receivables Level 7</v>
          </cell>
          <cell r="C7880" t="str">
            <v>AM</v>
          </cell>
          <cell r="D7880" t="str">
            <v>Statistics</v>
          </cell>
        </row>
        <row r="7881">
          <cell r="A7881" t="str">
            <v>ZZZ</v>
          </cell>
          <cell r="B7881" t="str">
            <v>ZZZ DO NOT USE - AM Receivables Level 7</v>
          </cell>
          <cell r="C7881" t="str">
            <v>AM</v>
          </cell>
          <cell r="D7881" t="str">
            <v>Statistics</v>
          </cell>
        </row>
        <row r="7882">
          <cell r="A7882" t="str">
            <v>ZZZ</v>
          </cell>
          <cell r="B7882" t="str">
            <v>ZZZ DO NOT USE - AP Accounts Payable Level 1</v>
          </cell>
          <cell r="C7882" t="str">
            <v>AP</v>
          </cell>
          <cell r="D7882" t="str">
            <v>Plant Sciences</v>
          </cell>
        </row>
        <row r="7883">
          <cell r="A7883" t="str">
            <v>ZZZ</v>
          </cell>
          <cell r="B7883" t="str">
            <v>ZZZ DO NOT USE - AP Accounts Payable Level 1</v>
          </cell>
          <cell r="C7883" t="str">
            <v>AP</v>
          </cell>
          <cell r="D7883" t="str">
            <v>Plant Sciences</v>
          </cell>
        </row>
        <row r="7884">
          <cell r="A7884" t="str">
            <v>ZZZ</v>
          </cell>
          <cell r="B7884" t="str">
            <v>ZZZ DO NOT USE - AP Accounts Payable Level 2</v>
          </cell>
          <cell r="C7884" t="str">
            <v>AP</v>
          </cell>
          <cell r="D7884" t="str">
            <v>Plant Sciences</v>
          </cell>
        </row>
        <row r="7885">
          <cell r="A7885" t="str">
            <v>ZZZ</v>
          </cell>
          <cell r="B7885" t="str">
            <v>ZZZ DO NOT USE - AP Accounts Payable Level 2</v>
          </cell>
          <cell r="C7885" t="str">
            <v>AP</v>
          </cell>
          <cell r="D7885" t="str">
            <v>Plant Sciences</v>
          </cell>
        </row>
        <row r="7886">
          <cell r="A7886" t="str">
            <v>ZZZ</v>
          </cell>
          <cell r="B7886" t="str">
            <v>ZZZ DO NOT USE - AP General Ledger Level 3</v>
          </cell>
          <cell r="C7886" t="str">
            <v>AP - GL</v>
          </cell>
          <cell r="D7886" t="str">
            <v>Plant Sciences</v>
          </cell>
        </row>
        <row r="7887">
          <cell r="A7887" t="str">
            <v>ZZZ</v>
          </cell>
          <cell r="B7887" t="str">
            <v>ZZZ DO NOT USE - AP General Ledger Sal Level  3</v>
          </cell>
          <cell r="C7887" t="str">
            <v>AP - GL</v>
          </cell>
          <cell r="D7887" t="str">
            <v>Plant Sciences</v>
          </cell>
        </row>
        <row r="7888">
          <cell r="A7888" t="str">
            <v>ZZZ</v>
          </cell>
          <cell r="B7888" t="str">
            <v>ZZZ DO NOT USE - AP Grants Level 2</v>
          </cell>
          <cell r="C7888" t="str">
            <v>Grants Accounting</v>
          </cell>
          <cell r="D7888" t="str">
            <v>No Security Rule Assigned (Full Access)</v>
          </cell>
        </row>
        <row r="7889">
          <cell r="A7889" t="str">
            <v>ZZZ</v>
          </cell>
          <cell r="B7889" t="str">
            <v>ZZZ DO NOT USE - AP Grants Level 6</v>
          </cell>
          <cell r="C7889" t="str">
            <v>Grants Accounting</v>
          </cell>
          <cell r="D7889" t="str">
            <v>No Security Rule Assigned (Full Access)</v>
          </cell>
        </row>
        <row r="7890">
          <cell r="A7890" t="str">
            <v>ZZZ</v>
          </cell>
          <cell r="B7890" t="str">
            <v>ZZZ DO NOT USE - AP Grants Sal Level 6</v>
          </cell>
          <cell r="C7890" t="str">
            <v>Grants Accounting</v>
          </cell>
          <cell r="D7890" t="str">
            <v>No Security Rule Assigned (Full Access)</v>
          </cell>
        </row>
        <row r="7891">
          <cell r="A7891" t="str">
            <v>ZZZ</v>
          </cell>
          <cell r="B7891" t="str">
            <v>ZZZ DO NOT USE - AP Purchasing Level 4</v>
          </cell>
          <cell r="C7891" t="str">
            <v>AP</v>
          </cell>
          <cell r="D7891" t="str">
            <v>Plant Sciences</v>
          </cell>
        </row>
        <row r="7892">
          <cell r="A7892" t="str">
            <v>ZZZ</v>
          </cell>
          <cell r="B7892" t="str">
            <v>ZZZ DO NOT USE - AP Purchasing Level 4</v>
          </cell>
          <cell r="C7892" t="str">
            <v>AP</v>
          </cell>
          <cell r="D7892" t="str">
            <v>Plant Sciences</v>
          </cell>
        </row>
        <row r="7893">
          <cell r="A7893" t="str">
            <v>ZZZ</v>
          </cell>
          <cell r="B7893" t="str">
            <v>ZZZ DO NOT USE - AP Purchasing Level 5</v>
          </cell>
          <cell r="C7893" t="str">
            <v>AP</v>
          </cell>
          <cell r="D7893" t="str">
            <v>Plant Sciences</v>
          </cell>
        </row>
        <row r="7894">
          <cell r="A7894" t="str">
            <v>ZZZ</v>
          </cell>
          <cell r="B7894" t="str">
            <v>ZZZ DO NOT USE - AP Purchasing Level 5</v>
          </cell>
          <cell r="C7894" t="str">
            <v>AP</v>
          </cell>
          <cell r="D7894" t="str">
            <v>Plant Sciences</v>
          </cell>
        </row>
        <row r="7895">
          <cell r="A7895" t="str">
            <v>ZZZ</v>
          </cell>
          <cell r="B7895" t="str">
            <v>ZZZ DO NOT USE - AP Purchasing Level 6</v>
          </cell>
          <cell r="C7895" t="str">
            <v>AP</v>
          </cell>
          <cell r="D7895" t="str">
            <v>Plant Sciences</v>
          </cell>
        </row>
        <row r="7896">
          <cell r="A7896" t="str">
            <v>ZZZ</v>
          </cell>
          <cell r="B7896" t="str">
            <v>ZZZ DO NOT USE - AP Purchasing Level 6</v>
          </cell>
          <cell r="C7896" t="str">
            <v>AP</v>
          </cell>
          <cell r="D7896" t="str">
            <v>Plant Sciences</v>
          </cell>
        </row>
        <row r="7897">
          <cell r="A7897" t="str">
            <v>ZZZ</v>
          </cell>
          <cell r="B7897" t="str">
            <v>ZZZ DO NOT USE - AP Receivables Level 4</v>
          </cell>
          <cell r="C7897" t="str">
            <v>AP</v>
          </cell>
          <cell r="D7897" t="str">
            <v>Plant Sciences</v>
          </cell>
        </row>
        <row r="7898">
          <cell r="A7898" t="str">
            <v>ZZZ</v>
          </cell>
          <cell r="B7898" t="str">
            <v>ZZZ DO NOT USE - AP Receivables Level 4</v>
          </cell>
          <cell r="C7898" t="str">
            <v>AP</v>
          </cell>
          <cell r="D7898" t="str">
            <v>Plant Sciences</v>
          </cell>
        </row>
        <row r="7899">
          <cell r="A7899" t="str">
            <v>ZZZ</v>
          </cell>
          <cell r="B7899" t="str">
            <v>ZZZ DO NOT USE - AP Receivables Level 6</v>
          </cell>
          <cell r="C7899" t="str">
            <v>AP</v>
          </cell>
          <cell r="D7899" t="str">
            <v>Plant Sciences</v>
          </cell>
        </row>
        <row r="7900">
          <cell r="A7900" t="str">
            <v>ZZZ</v>
          </cell>
          <cell r="B7900" t="str">
            <v>ZZZ DO NOT USE - AP Receivables Level 6</v>
          </cell>
          <cell r="C7900" t="str">
            <v>AP</v>
          </cell>
          <cell r="D7900" t="str">
            <v>Plant Sciences</v>
          </cell>
        </row>
        <row r="7901">
          <cell r="A7901" t="str">
            <v>ZZZ</v>
          </cell>
          <cell r="B7901" t="str">
            <v>ZZZ DO NOT USE - AREA Accounts Payable Level 2</v>
          </cell>
          <cell r="C7901" t="str">
            <v>103</v>
          </cell>
          <cell r="D7901" t="str">
            <v>Interdisciplinary Area Studies</v>
          </cell>
        </row>
        <row r="7902">
          <cell r="A7902" t="str">
            <v>ZZZ</v>
          </cell>
          <cell r="B7902" t="str">
            <v>ZZZ DO NOT USE - AREA Accounts Payable Level 2</v>
          </cell>
          <cell r="C7902" t="str">
            <v>103</v>
          </cell>
          <cell r="D7902" t="str">
            <v>Interdisciplinary Area Studies</v>
          </cell>
        </row>
        <row r="7903">
          <cell r="A7903" t="str">
            <v>ZZZ</v>
          </cell>
          <cell r="B7903" t="str">
            <v>ZZZ DO NOT USE - AREA Accounts Payable Level 2</v>
          </cell>
          <cell r="C7903" t="str">
            <v>103</v>
          </cell>
          <cell r="D7903" t="str">
            <v>Interdisciplinary Area Studies</v>
          </cell>
        </row>
        <row r="7904">
          <cell r="A7904" t="str">
            <v>ZZZ</v>
          </cell>
          <cell r="B7904" t="str">
            <v>ZZZ DO NOT USE - AREA Accounts Payable Level 2</v>
          </cell>
          <cell r="C7904" t="str">
            <v>103</v>
          </cell>
          <cell r="D7904" t="str">
            <v>Interdisciplinary Area Studies</v>
          </cell>
        </row>
        <row r="7905">
          <cell r="A7905" t="str">
            <v>ZZZ</v>
          </cell>
          <cell r="B7905" t="str">
            <v>ZZZ DO NOT USE - AREA Accounts Payable Level 2</v>
          </cell>
          <cell r="C7905" t="str">
            <v>103</v>
          </cell>
          <cell r="D7905" t="str">
            <v>Interdisciplinary Area Studies</v>
          </cell>
        </row>
        <row r="7906">
          <cell r="A7906" t="str">
            <v>ZZZ</v>
          </cell>
          <cell r="B7906" t="str">
            <v>ZZZ DO NOT USE - AREA Accounts Payable Level 2</v>
          </cell>
          <cell r="C7906" t="str">
            <v>103</v>
          </cell>
          <cell r="D7906" t="str">
            <v>Interdisciplinary Area Studies</v>
          </cell>
        </row>
        <row r="7907">
          <cell r="A7907" t="str">
            <v>ZZZ</v>
          </cell>
          <cell r="B7907" t="str">
            <v>ZZZ DO NOT USE - AREA Accounts Payable Level 2</v>
          </cell>
          <cell r="C7907" t="str">
            <v>103</v>
          </cell>
          <cell r="D7907" t="str">
            <v>Interdisciplinary Area Studies</v>
          </cell>
        </row>
        <row r="7908">
          <cell r="A7908" t="str">
            <v>ZZZ</v>
          </cell>
          <cell r="B7908" t="str">
            <v>ZZZ DO NOT USE - AREA Accounts Payable Level 2</v>
          </cell>
          <cell r="C7908" t="str">
            <v>103</v>
          </cell>
          <cell r="D7908" t="str">
            <v>Interdisciplinary Area Studies</v>
          </cell>
        </row>
        <row r="7909">
          <cell r="A7909" t="str">
            <v>ZZZ</v>
          </cell>
          <cell r="B7909" t="str">
            <v>ZZZ DO NOT USE - AREA General Ledger Level 3</v>
          </cell>
          <cell r="C7909" t="str">
            <v>103 - GL</v>
          </cell>
          <cell r="D7909" t="str">
            <v>Interdisciplinary Area Studies</v>
          </cell>
        </row>
        <row r="7910">
          <cell r="A7910" t="str">
            <v>ZZZ</v>
          </cell>
          <cell r="B7910" t="str">
            <v>ZZZ DO NOT USE - AREA General Ledger Level 3</v>
          </cell>
          <cell r="C7910" t="str">
            <v>103 - GL</v>
          </cell>
          <cell r="D7910" t="str">
            <v>Interdisciplinary Area Studies</v>
          </cell>
        </row>
        <row r="7911">
          <cell r="A7911" t="str">
            <v>ZZZ</v>
          </cell>
          <cell r="B7911" t="str">
            <v>ZZZ DO NOT USE - AREA General Ledger Level 3</v>
          </cell>
          <cell r="C7911" t="str">
            <v>103 - GL</v>
          </cell>
          <cell r="D7911" t="str">
            <v>Interdisciplinary Area Studies</v>
          </cell>
        </row>
        <row r="7912">
          <cell r="A7912" t="str">
            <v>ZZZ</v>
          </cell>
          <cell r="B7912" t="str">
            <v>ZZZ DO NOT USE - AREA General Ledger Level 3</v>
          </cell>
          <cell r="C7912" t="str">
            <v>103 - GL</v>
          </cell>
          <cell r="D7912" t="str">
            <v>Interdisciplinary Area Studies</v>
          </cell>
        </row>
        <row r="7913">
          <cell r="A7913" t="str">
            <v>ZZZ</v>
          </cell>
          <cell r="B7913" t="str">
            <v>ZZZ DO NOT USE - AREA General Ledger Level 3</v>
          </cell>
          <cell r="C7913" t="str">
            <v>103 - GL</v>
          </cell>
          <cell r="D7913" t="str">
            <v>Interdisciplinary Area Studies</v>
          </cell>
        </row>
        <row r="7914">
          <cell r="A7914" t="str">
            <v>ZZZ</v>
          </cell>
          <cell r="B7914" t="str">
            <v>ZZZ DO NOT USE - AREA General Ledger Level 3</v>
          </cell>
          <cell r="C7914" t="str">
            <v>103 - GL</v>
          </cell>
          <cell r="D7914" t="str">
            <v>Interdisciplinary Area Studies</v>
          </cell>
        </row>
        <row r="7915">
          <cell r="A7915" t="str">
            <v>ZZZ</v>
          </cell>
          <cell r="B7915" t="str">
            <v>ZZZ DO NOT USE - AREA General Ledger Level 3</v>
          </cell>
          <cell r="C7915" t="str">
            <v>103 - GL</v>
          </cell>
          <cell r="D7915" t="str">
            <v>Interdisciplinary Area Studies</v>
          </cell>
        </row>
        <row r="7916">
          <cell r="A7916" t="str">
            <v>ZZZ</v>
          </cell>
          <cell r="B7916" t="str">
            <v>ZZZ DO NOT USE - AREA Purchasing Level 6</v>
          </cell>
          <cell r="C7916" t="str">
            <v>103</v>
          </cell>
          <cell r="D7916" t="str">
            <v>Interdisciplinary Area Studies</v>
          </cell>
        </row>
        <row r="7917">
          <cell r="A7917" t="str">
            <v>ZZZ</v>
          </cell>
          <cell r="B7917" t="str">
            <v>ZZZ DO NOT USE - AREA Purchasing Level 6</v>
          </cell>
          <cell r="C7917" t="str">
            <v>103</v>
          </cell>
          <cell r="D7917" t="str">
            <v>Interdisciplinary Area Studies</v>
          </cell>
        </row>
        <row r="7918">
          <cell r="A7918" t="str">
            <v>ZZZ</v>
          </cell>
          <cell r="B7918" t="str">
            <v>ZZZ DO NOT USE - AREA Purchasing Level 6</v>
          </cell>
          <cell r="C7918" t="str">
            <v>103</v>
          </cell>
          <cell r="D7918" t="str">
            <v>Interdisciplinary Area Studies</v>
          </cell>
        </row>
        <row r="7919">
          <cell r="A7919" t="str">
            <v>ZZZ</v>
          </cell>
          <cell r="B7919" t="str">
            <v>ZZZ DO NOT USE - AREA Purchasing Level 6</v>
          </cell>
          <cell r="C7919" t="str">
            <v>103</v>
          </cell>
          <cell r="D7919" t="str">
            <v>Interdisciplinary Area Studies</v>
          </cell>
        </row>
        <row r="7920">
          <cell r="A7920" t="str">
            <v>ZZZ</v>
          </cell>
          <cell r="B7920" t="str">
            <v>ZZZ DO NOT USE - AREA Purchasing Level 6</v>
          </cell>
          <cell r="C7920" t="str">
            <v>103</v>
          </cell>
          <cell r="D7920" t="str">
            <v>Interdisciplinary Area Studies</v>
          </cell>
        </row>
        <row r="7921">
          <cell r="A7921" t="str">
            <v>ZZZ</v>
          </cell>
          <cell r="B7921" t="str">
            <v>ZZZ DO NOT USE - AREA Purchasing Level 6</v>
          </cell>
          <cell r="C7921" t="str">
            <v>103</v>
          </cell>
          <cell r="D7921" t="str">
            <v>Interdisciplinary Area Studies</v>
          </cell>
        </row>
        <row r="7922">
          <cell r="A7922" t="str">
            <v>ZZZ</v>
          </cell>
          <cell r="B7922" t="str">
            <v>ZZZ DO NOT USE - AREA Purchasing Level 6</v>
          </cell>
          <cell r="C7922" t="str">
            <v>103</v>
          </cell>
          <cell r="D7922" t="str">
            <v>Interdisciplinary Area Studies</v>
          </cell>
        </row>
        <row r="7923">
          <cell r="A7923" t="str">
            <v>ZZZ</v>
          </cell>
          <cell r="B7923" t="str">
            <v>ZZZ DO NOT USE - AREA Purchasing Level 6</v>
          </cell>
          <cell r="C7923" t="str">
            <v>103</v>
          </cell>
          <cell r="D7923" t="str">
            <v>Interdisciplinary Area Studies</v>
          </cell>
        </row>
        <row r="7924">
          <cell r="A7924" t="str">
            <v>ZZZ</v>
          </cell>
          <cell r="B7924" t="str">
            <v>ZZZ DO NOT USE - AREA Receivables Level 6</v>
          </cell>
          <cell r="C7924" t="str">
            <v>103</v>
          </cell>
          <cell r="D7924" t="str">
            <v>Interdisciplinary Area Studies</v>
          </cell>
        </row>
        <row r="7925">
          <cell r="A7925" t="str">
            <v>ZZZ</v>
          </cell>
          <cell r="B7925" t="str">
            <v>ZZZ DO NOT USE - AREA Receivables Level 6</v>
          </cell>
          <cell r="C7925" t="str">
            <v>103</v>
          </cell>
          <cell r="D7925" t="str">
            <v>Interdisciplinary Area Studies</v>
          </cell>
        </row>
        <row r="7926">
          <cell r="A7926" t="str">
            <v>ZZZ</v>
          </cell>
          <cell r="B7926" t="str">
            <v>ZZZ DO NOT USE - AREA Receivables Level 6</v>
          </cell>
          <cell r="C7926" t="str">
            <v>103</v>
          </cell>
          <cell r="D7926" t="str">
            <v>Interdisciplinary Area Studies</v>
          </cell>
        </row>
        <row r="7927">
          <cell r="A7927" t="str">
            <v>ZZZ</v>
          </cell>
          <cell r="B7927" t="str">
            <v>ZZZ DO NOT USE - AREA Receivables Level 6</v>
          </cell>
          <cell r="C7927" t="str">
            <v>103</v>
          </cell>
          <cell r="D7927" t="str">
            <v>Interdisciplinary Area Studies</v>
          </cell>
        </row>
        <row r="7928">
          <cell r="A7928" t="str">
            <v>ZZZ</v>
          </cell>
          <cell r="B7928" t="str">
            <v>ZZZ DO NOT USE - AREA Receivables Level 6</v>
          </cell>
          <cell r="C7928" t="str">
            <v>103</v>
          </cell>
          <cell r="D7928" t="str">
            <v>Interdisciplinary Area Studies</v>
          </cell>
        </row>
        <row r="7929">
          <cell r="A7929" t="str">
            <v>ZZZ</v>
          </cell>
          <cell r="B7929" t="str">
            <v>ZZZ DO NOT USE - AREA Receivables Level 6</v>
          </cell>
          <cell r="C7929" t="str">
            <v>103</v>
          </cell>
          <cell r="D7929" t="str">
            <v>Interdisciplinary Area Studies</v>
          </cell>
        </row>
        <row r="7930">
          <cell r="A7930" t="str">
            <v>ZZZ</v>
          </cell>
          <cell r="B7930" t="str">
            <v>ZZZ DO NOT USE - AREA Receivables Level 6</v>
          </cell>
          <cell r="C7930" t="str">
            <v>103</v>
          </cell>
          <cell r="D7930" t="str">
            <v>Interdisciplinary Area Studies</v>
          </cell>
        </row>
        <row r="7931">
          <cell r="A7931" t="str">
            <v>ZZZ</v>
          </cell>
          <cell r="B7931" t="str">
            <v>ZZZ DO NOT USE - AREA Receivables Level 6</v>
          </cell>
          <cell r="C7931" t="str">
            <v>103</v>
          </cell>
          <cell r="D7931" t="str">
            <v>Interdisciplinary Area Studies</v>
          </cell>
        </row>
        <row r="7932">
          <cell r="A7932" t="str">
            <v>ZZZ</v>
          </cell>
          <cell r="B7932" t="str">
            <v>ZZZ DO NOT USE - ASUC Accounts Payable Level 1</v>
          </cell>
          <cell r="C7932" t="str">
            <v>ASUC</v>
          </cell>
          <cell r="D7932" t="str">
            <v>Academic Services</v>
          </cell>
        </row>
        <row r="7933">
          <cell r="A7933" t="str">
            <v>ZZZ</v>
          </cell>
          <cell r="B7933" t="str">
            <v>ZZZ DO NOT USE - ASUC Accounts Payable Level 1</v>
          </cell>
          <cell r="C7933" t="str">
            <v>ASUC</v>
          </cell>
          <cell r="D7933" t="str">
            <v>Academic Services</v>
          </cell>
        </row>
        <row r="7934">
          <cell r="A7934" t="str">
            <v>ZZZ</v>
          </cell>
          <cell r="B7934" t="str">
            <v>ZZZ DO NOT USE - ASUC Accounts Payable Level 1</v>
          </cell>
          <cell r="C7934" t="str">
            <v>ASUC</v>
          </cell>
          <cell r="D7934" t="str">
            <v>Academic Services</v>
          </cell>
        </row>
        <row r="7935">
          <cell r="A7935" t="str">
            <v>ZZZ</v>
          </cell>
          <cell r="B7935" t="str">
            <v>ZZZ DO NOT USE - ASUC Accounts Payable Level 1</v>
          </cell>
          <cell r="C7935" t="str">
            <v>ASUC</v>
          </cell>
          <cell r="D7935" t="str">
            <v>Academic Services</v>
          </cell>
        </row>
        <row r="7936">
          <cell r="A7936" t="str">
            <v>ZZZ</v>
          </cell>
          <cell r="B7936" t="str">
            <v>ZZZ DO NOT USE - ASUC Accounts Payable Level 1</v>
          </cell>
          <cell r="C7936" t="str">
            <v>ASUC</v>
          </cell>
          <cell r="D7936" t="str">
            <v>Academic Services</v>
          </cell>
        </row>
        <row r="7937">
          <cell r="A7937" t="str">
            <v>ZZZ</v>
          </cell>
          <cell r="B7937" t="str">
            <v>ZZZ DO NOT USE - ASUC Accounts Payable Level 1</v>
          </cell>
          <cell r="C7937" t="str">
            <v>ASUC</v>
          </cell>
          <cell r="D7937" t="str">
            <v>Academic Services</v>
          </cell>
        </row>
        <row r="7938">
          <cell r="A7938" t="str">
            <v>ZZZ</v>
          </cell>
          <cell r="B7938" t="str">
            <v>ZZZ DO NOT USE - ASUC Accounts Payable Level 1</v>
          </cell>
          <cell r="C7938" t="str">
            <v>ASUC</v>
          </cell>
          <cell r="D7938" t="str">
            <v>Academic Services</v>
          </cell>
        </row>
        <row r="7939">
          <cell r="A7939" t="str">
            <v>ZZZ</v>
          </cell>
          <cell r="B7939" t="str">
            <v>ZZZ DO NOT USE - ASUC Accounts Payable Level 1</v>
          </cell>
          <cell r="C7939" t="str">
            <v>ASUC</v>
          </cell>
          <cell r="D7939" t="str">
            <v>Academic Services</v>
          </cell>
        </row>
        <row r="7940">
          <cell r="A7940" t="str">
            <v>ZZZ</v>
          </cell>
          <cell r="B7940" t="str">
            <v>ZZZ DO NOT USE - ASUC Accounts Payable Level 1</v>
          </cell>
          <cell r="C7940" t="str">
            <v>ASUC</v>
          </cell>
          <cell r="D7940" t="str">
            <v>Academic Services</v>
          </cell>
        </row>
        <row r="7941">
          <cell r="A7941" t="str">
            <v>ZZZ</v>
          </cell>
          <cell r="B7941" t="str">
            <v>ZZZ DO NOT USE - ASUC Accounts Payable Level 1</v>
          </cell>
          <cell r="C7941" t="str">
            <v>ASUC</v>
          </cell>
          <cell r="D7941" t="str">
            <v>Academic Services</v>
          </cell>
        </row>
        <row r="7942">
          <cell r="A7942" t="str">
            <v>ZZZ</v>
          </cell>
          <cell r="B7942" t="str">
            <v>ZZZ DO NOT USE - ASUC Accounts Payable Level 1</v>
          </cell>
          <cell r="C7942" t="str">
            <v>ASUC</v>
          </cell>
          <cell r="D7942" t="str">
            <v>Academic Services</v>
          </cell>
        </row>
        <row r="7943">
          <cell r="A7943" t="str">
            <v>ZZZ</v>
          </cell>
          <cell r="B7943" t="str">
            <v>ZZZ DO NOT USE - ASUC Accounts Payable Level 1</v>
          </cell>
          <cell r="C7943" t="str">
            <v>ASUC</v>
          </cell>
          <cell r="D7943" t="str">
            <v>Academic Services</v>
          </cell>
        </row>
        <row r="7944">
          <cell r="A7944" t="str">
            <v>ZZZ</v>
          </cell>
          <cell r="B7944" t="str">
            <v>ZZZ DO NOT USE - ASUC Accounts Payable Level 1</v>
          </cell>
          <cell r="C7944" t="str">
            <v>ASUC</v>
          </cell>
          <cell r="D7944" t="str">
            <v>Academic Services</v>
          </cell>
        </row>
        <row r="7945">
          <cell r="A7945" t="str">
            <v>ZZZ</v>
          </cell>
          <cell r="B7945" t="str">
            <v>ZZZ DO NOT USE - ASUC Accounts Payable Level 1</v>
          </cell>
          <cell r="C7945" t="str">
            <v>ASUC</v>
          </cell>
          <cell r="D7945" t="str">
            <v>Academic Services</v>
          </cell>
        </row>
        <row r="7946">
          <cell r="A7946" t="str">
            <v>ZZZ</v>
          </cell>
          <cell r="B7946" t="str">
            <v>ZZZ DO NOT USE - ASUC Accounts Payable Level 1</v>
          </cell>
          <cell r="C7946" t="str">
            <v>ASUC</v>
          </cell>
          <cell r="D7946" t="str">
            <v>Academic Services</v>
          </cell>
        </row>
        <row r="7947">
          <cell r="A7947" t="str">
            <v>ZZZ</v>
          </cell>
          <cell r="B7947" t="str">
            <v>ZZZ DO NOT USE - ASUC Accounts Payable Level 1</v>
          </cell>
          <cell r="C7947" t="str">
            <v>ASUC</v>
          </cell>
          <cell r="D7947" t="str">
            <v>Academic Services</v>
          </cell>
        </row>
        <row r="7948">
          <cell r="A7948" t="str">
            <v>ZZZ</v>
          </cell>
          <cell r="B7948" t="str">
            <v>ZZZ DO NOT USE - ASUC Accounts Payable Level 1</v>
          </cell>
          <cell r="C7948" t="str">
            <v>ASUC</v>
          </cell>
          <cell r="D7948" t="str">
            <v>Academic Services</v>
          </cell>
        </row>
        <row r="7949">
          <cell r="A7949" t="str">
            <v>ZZZ</v>
          </cell>
          <cell r="B7949" t="str">
            <v>ZZZ DO NOT USE - ASUC Accounts Payable Level 1</v>
          </cell>
          <cell r="C7949" t="str">
            <v>ASUC</v>
          </cell>
          <cell r="D7949" t="str">
            <v>Academic Services</v>
          </cell>
        </row>
        <row r="7950">
          <cell r="A7950" t="str">
            <v>ZZZ</v>
          </cell>
          <cell r="B7950" t="str">
            <v>ZZZ DO NOT USE - ASUC Accounts Payable Level 1</v>
          </cell>
          <cell r="C7950" t="str">
            <v>ASUC</v>
          </cell>
          <cell r="D7950" t="str">
            <v>Academic Services</v>
          </cell>
        </row>
        <row r="7951">
          <cell r="A7951" t="str">
            <v>ZZZ</v>
          </cell>
          <cell r="B7951" t="str">
            <v>ZZZ DO NOT USE - ASUC Accounts Payable Level 1</v>
          </cell>
          <cell r="C7951" t="str">
            <v>ASUC</v>
          </cell>
          <cell r="D7951" t="str">
            <v>Academic Services</v>
          </cell>
        </row>
        <row r="7952">
          <cell r="A7952" t="str">
            <v>ZZZ</v>
          </cell>
          <cell r="B7952" t="str">
            <v>ZZZ DO NOT USE - ASUC Accounts Payable Level 1</v>
          </cell>
          <cell r="C7952" t="str">
            <v>ASUC</v>
          </cell>
          <cell r="D7952" t="str">
            <v>Academic Services</v>
          </cell>
        </row>
        <row r="7953">
          <cell r="A7953" t="str">
            <v>ZZZ</v>
          </cell>
          <cell r="B7953" t="str">
            <v>ZZZ DO NOT USE - ASUC Accounts Payable Level 1</v>
          </cell>
          <cell r="C7953" t="str">
            <v>ASUC</v>
          </cell>
          <cell r="D7953" t="str">
            <v>Academic Services</v>
          </cell>
        </row>
        <row r="7954">
          <cell r="A7954" t="str">
            <v>ZZZ</v>
          </cell>
          <cell r="B7954" t="str">
            <v>ZZZ DO NOT USE - ASUC Accounts Payable Level 1</v>
          </cell>
          <cell r="C7954" t="str">
            <v>ASUC</v>
          </cell>
          <cell r="D7954" t="str">
            <v>Academic Services</v>
          </cell>
        </row>
        <row r="7955">
          <cell r="A7955" t="str">
            <v>ZZZ</v>
          </cell>
          <cell r="B7955" t="str">
            <v>ZZZ DO NOT USE - ASUC Accounts Payable Level 2</v>
          </cell>
          <cell r="C7955" t="str">
            <v>ASUC</v>
          </cell>
          <cell r="D7955" t="str">
            <v>Academic Services</v>
          </cell>
        </row>
        <row r="7956">
          <cell r="A7956" t="str">
            <v>ZZZ</v>
          </cell>
          <cell r="B7956" t="str">
            <v>ZZZ DO NOT USE - ASUC Accounts Payable Level 2</v>
          </cell>
          <cell r="C7956" t="str">
            <v>ASUC</v>
          </cell>
          <cell r="D7956" t="str">
            <v>Academic Services</v>
          </cell>
        </row>
        <row r="7957">
          <cell r="A7957" t="str">
            <v>ZZZ</v>
          </cell>
          <cell r="B7957" t="str">
            <v>ZZZ DO NOT USE - ASUC Accounts Payable Level 2</v>
          </cell>
          <cell r="C7957" t="str">
            <v>ASUC</v>
          </cell>
          <cell r="D7957" t="str">
            <v>Academic Services</v>
          </cell>
        </row>
        <row r="7958">
          <cell r="A7958" t="str">
            <v>ZZZ</v>
          </cell>
          <cell r="B7958" t="str">
            <v>ZZZ DO NOT USE - ASUC Accounts Payable Level 2</v>
          </cell>
          <cell r="C7958" t="str">
            <v>ASUC</v>
          </cell>
          <cell r="D7958" t="str">
            <v>Academic Services</v>
          </cell>
        </row>
        <row r="7959">
          <cell r="A7959" t="str">
            <v>ZZZ</v>
          </cell>
          <cell r="B7959" t="str">
            <v>ZZZ DO NOT USE - ASUC Accounts Payable Level 2</v>
          </cell>
          <cell r="C7959" t="str">
            <v>ASUC</v>
          </cell>
          <cell r="D7959" t="str">
            <v>Academic Services</v>
          </cell>
        </row>
        <row r="7960">
          <cell r="A7960" t="str">
            <v>ZZZ</v>
          </cell>
          <cell r="B7960" t="str">
            <v>ZZZ DO NOT USE - ASUC Accounts Payable Level 2</v>
          </cell>
          <cell r="C7960" t="str">
            <v>ASUC</v>
          </cell>
          <cell r="D7960" t="str">
            <v>Academic Services</v>
          </cell>
        </row>
        <row r="7961">
          <cell r="A7961" t="str">
            <v>ZZZ</v>
          </cell>
          <cell r="B7961" t="str">
            <v>ZZZ DO NOT USE - ASUC Accounts Payable Level 2</v>
          </cell>
          <cell r="C7961" t="str">
            <v>ASUC</v>
          </cell>
          <cell r="D7961" t="str">
            <v>Academic Services</v>
          </cell>
        </row>
        <row r="7962">
          <cell r="A7962" t="str">
            <v>ZZZ</v>
          </cell>
          <cell r="B7962" t="str">
            <v>ZZZ DO NOT USE - ASUC Accounts Payable Level 2</v>
          </cell>
          <cell r="C7962" t="str">
            <v>ASUC</v>
          </cell>
          <cell r="D7962" t="str">
            <v>Academic Services</v>
          </cell>
        </row>
        <row r="7963">
          <cell r="A7963" t="str">
            <v>ZZZ</v>
          </cell>
          <cell r="B7963" t="str">
            <v>ZZZ DO NOT USE - ASUC Accounts Payable Level 2</v>
          </cell>
          <cell r="C7963" t="str">
            <v>ASUC</v>
          </cell>
          <cell r="D7963" t="str">
            <v>Academic Services</v>
          </cell>
        </row>
        <row r="7964">
          <cell r="A7964" t="str">
            <v>ZZZ</v>
          </cell>
          <cell r="B7964" t="str">
            <v>ZZZ DO NOT USE - ASUC Accounts Payable Level 2</v>
          </cell>
          <cell r="C7964" t="str">
            <v>ASUC</v>
          </cell>
          <cell r="D7964" t="str">
            <v>Academic Services</v>
          </cell>
        </row>
        <row r="7965">
          <cell r="A7965" t="str">
            <v>ZZZ</v>
          </cell>
          <cell r="B7965" t="str">
            <v>ZZZ DO NOT USE - ASUC Accounts Payable Level 2</v>
          </cell>
          <cell r="C7965" t="str">
            <v>ASUC</v>
          </cell>
          <cell r="D7965" t="str">
            <v>Academic Services</v>
          </cell>
        </row>
        <row r="7966">
          <cell r="A7966" t="str">
            <v>ZZZ</v>
          </cell>
          <cell r="B7966" t="str">
            <v>ZZZ DO NOT USE - ASUC Accounts Payable Level 2</v>
          </cell>
          <cell r="C7966" t="str">
            <v>ASUC</v>
          </cell>
          <cell r="D7966" t="str">
            <v>Academic Services</v>
          </cell>
        </row>
        <row r="7967">
          <cell r="A7967" t="str">
            <v>ZZZ</v>
          </cell>
          <cell r="B7967" t="str">
            <v>ZZZ DO NOT USE - ASUC Accounts Payable Level 2</v>
          </cell>
          <cell r="C7967" t="str">
            <v>ASUC</v>
          </cell>
          <cell r="D7967" t="str">
            <v>Academic Services</v>
          </cell>
        </row>
        <row r="7968">
          <cell r="A7968" t="str">
            <v>ZZZ</v>
          </cell>
          <cell r="B7968" t="str">
            <v>ZZZ DO NOT USE - ASUC Accounts Payable Level 2</v>
          </cell>
          <cell r="C7968" t="str">
            <v>ASUC</v>
          </cell>
          <cell r="D7968" t="str">
            <v>Academic Services</v>
          </cell>
        </row>
        <row r="7969">
          <cell r="A7969" t="str">
            <v>ZZZ</v>
          </cell>
          <cell r="B7969" t="str">
            <v>ZZZ DO NOT USE - ASUC Accounts Payable Level 2</v>
          </cell>
          <cell r="C7969" t="str">
            <v>ASUC</v>
          </cell>
          <cell r="D7969" t="str">
            <v>Academic Services</v>
          </cell>
        </row>
        <row r="7970">
          <cell r="A7970" t="str">
            <v>ZZZ</v>
          </cell>
          <cell r="B7970" t="str">
            <v>ZZZ DO NOT USE - ASUC Accounts Payable Level 2</v>
          </cell>
          <cell r="C7970" t="str">
            <v>ASUC</v>
          </cell>
          <cell r="D7970" t="str">
            <v>Academic Services</v>
          </cell>
        </row>
        <row r="7971">
          <cell r="A7971" t="str">
            <v>ZZZ</v>
          </cell>
          <cell r="B7971" t="str">
            <v>ZZZ DO NOT USE - ASUC Accounts Payable Level 2</v>
          </cell>
          <cell r="C7971" t="str">
            <v>ASUC</v>
          </cell>
          <cell r="D7971" t="str">
            <v>Academic Services</v>
          </cell>
        </row>
        <row r="7972">
          <cell r="A7972" t="str">
            <v>ZZZ</v>
          </cell>
          <cell r="B7972" t="str">
            <v>ZZZ DO NOT USE - ASUC Accounts Payable Level 2</v>
          </cell>
          <cell r="C7972" t="str">
            <v>ASUC</v>
          </cell>
          <cell r="D7972" t="str">
            <v>Academic Services</v>
          </cell>
        </row>
        <row r="7973">
          <cell r="A7973" t="str">
            <v>ZZZ</v>
          </cell>
          <cell r="B7973" t="str">
            <v>ZZZ DO NOT USE - ASUC Accounts Payable Level 2</v>
          </cell>
          <cell r="C7973" t="str">
            <v>ASUC</v>
          </cell>
          <cell r="D7973" t="str">
            <v>Academic Services</v>
          </cell>
        </row>
        <row r="7974">
          <cell r="A7974" t="str">
            <v>ZZZ</v>
          </cell>
          <cell r="B7974" t="str">
            <v>ZZZ DO NOT USE - ASUC Accounts Payable Level 2</v>
          </cell>
          <cell r="C7974" t="str">
            <v>ASUC</v>
          </cell>
          <cell r="D7974" t="str">
            <v>Academic Services</v>
          </cell>
        </row>
        <row r="7975">
          <cell r="A7975" t="str">
            <v>ZZZ</v>
          </cell>
          <cell r="B7975" t="str">
            <v>ZZZ DO NOT USE - ASUC Accounts Payable Level 2</v>
          </cell>
          <cell r="C7975" t="str">
            <v>ASUC</v>
          </cell>
          <cell r="D7975" t="str">
            <v>Academic Services</v>
          </cell>
        </row>
        <row r="7976">
          <cell r="A7976" t="str">
            <v>ZZZ</v>
          </cell>
          <cell r="B7976" t="str">
            <v>ZZZ DO NOT USE - ASUC Accounts Payable Level 2</v>
          </cell>
          <cell r="C7976" t="str">
            <v>ASUC</v>
          </cell>
          <cell r="D7976" t="str">
            <v>Academic Services</v>
          </cell>
        </row>
        <row r="7977">
          <cell r="A7977" t="str">
            <v>ZZZ</v>
          </cell>
          <cell r="B7977" t="str">
            <v>ZZZ DO NOT USE - ASUC Accounts Payable Level 2</v>
          </cell>
          <cell r="C7977" t="str">
            <v>ASUC</v>
          </cell>
          <cell r="D7977" t="str">
            <v>Academic Services</v>
          </cell>
        </row>
        <row r="7978">
          <cell r="A7978" t="str">
            <v>ZZZ</v>
          </cell>
          <cell r="B7978" t="str">
            <v>ZZZ DO NOT USE - ASUC Accounts Payable Level 3</v>
          </cell>
          <cell r="C7978" t="str">
            <v>ASUC</v>
          </cell>
          <cell r="D7978" t="str">
            <v>Academic Services</v>
          </cell>
        </row>
        <row r="7979">
          <cell r="A7979" t="str">
            <v>ZZZ</v>
          </cell>
          <cell r="B7979" t="str">
            <v>ZZZ DO NOT USE - ASUC Accounts Payable Level 3</v>
          </cell>
          <cell r="C7979" t="str">
            <v>ASUC</v>
          </cell>
          <cell r="D7979" t="str">
            <v>Academic Services</v>
          </cell>
        </row>
        <row r="7980">
          <cell r="A7980" t="str">
            <v>ZZZ</v>
          </cell>
          <cell r="B7980" t="str">
            <v>ZZZ DO NOT USE - ASUC Accounts Payable Level 3</v>
          </cell>
          <cell r="C7980" t="str">
            <v>ASUC</v>
          </cell>
          <cell r="D7980" t="str">
            <v>Academic Services</v>
          </cell>
        </row>
        <row r="7981">
          <cell r="A7981" t="str">
            <v>ZZZ</v>
          </cell>
          <cell r="B7981" t="str">
            <v>ZZZ DO NOT USE - ASUC Accounts Payable Level 3</v>
          </cell>
          <cell r="C7981" t="str">
            <v>ASUC</v>
          </cell>
          <cell r="D7981" t="str">
            <v>Academic Services</v>
          </cell>
        </row>
        <row r="7982">
          <cell r="A7982" t="str">
            <v>ZZZ</v>
          </cell>
          <cell r="B7982" t="str">
            <v>ZZZ DO NOT USE - ASUC Accounts Payable Level 3</v>
          </cell>
          <cell r="C7982" t="str">
            <v>ASUC</v>
          </cell>
          <cell r="D7982" t="str">
            <v>Academic Services</v>
          </cell>
        </row>
        <row r="7983">
          <cell r="A7983" t="str">
            <v>ZZZ</v>
          </cell>
          <cell r="B7983" t="str">
            <v>ZZZ DO NOT USE - ASUC Accounts Payable Level 3</v>
          </cell>
          <cell r="C7983" t="str">
            <v>ASUC</v>
          </cell>
          <cell r="D7983" t="str">
            <v>Academic Services</v>
          </cell>
        </row>
        <row r="7984">
          <cell r="A7984" t="str">
            <v>ZZZ</v>
          </cell>
          <cell r="B7984" t="str">
            <v>ZZZ DO NOT USE - ASUC Accounts Payable Level 3</v>
          </cell>
          <cell r="C7984" t="str">
            <v>ASUC</v>
          </cell>
          <cell r="D7984" t="str">
            <v>Academic Services</v>
          </cell>
        </row>
        <row r="7985">
          <cell r="A7985" t="str">
            <v>ZZZ</v>
          </cell>
          <cell r="B7985" t="str">
            <v>ZZZ DO NOT USE - ASUC Accounts Payable Level 3</v>
          </cell>
          <cell r="C7985" t="str">
            <v>ASUC</v>
          </cell>
          <cell r="D7985" t="str">
            <v>Academic Services</v>
          </cell>
        </row>
        <row r="7986">
          <cell r="A7986" t="str">
            <v>ZZZ</v>
          </cell>
          <cell r="B7986" t="str">
            <v>ZZZ DO NOT USE - ASUC Accounts Payable Level 3</v>
          </cell>
          <cell r="C7986" t="str">
            <v>ASUC</v>
          </cell>
          <cell r="D7986" t="str">
            <v>Academic Services</v>
          </cell>
        </row>
        <row r="7987">
          <cell r="A7987" t="str">
            <v>ZZZ</v>
          </cell>
          <cell r="B7987" t="str">
            <v>ZZZ DO NOT USE - ASUC Accounts Payable Level 3</v>
          </cell>
          <cell r="C7987" t="str">
            <v>ASUC</v>
          </cell>
          <cell r="D7987" t="str">
            <v>Academic Services</v>
          </cell>
        </row>
        <row r="7988">
          <cell r="A7988" t="str">
            <v>ZZZ</v>
          </cell>
          <cell r="B7988" t="str">
            <v>ZZZ DO NOT USE - ASUC Accounts Payable Level 3</v>
          </cell>
          <cell r="C7988" t="str">
            <v>ASUC</v>
          </cell>
          <cell r="D7988" t="str">
            <v>Academic Services</v>
          </cell>
        </row>
        <row r="7989">
          <cell r="A7989" t="str">
            <v>ZZZ</v>
          </cell>
          <cell r="B7989" t="str">
            <v>ZZZ DO NOT USE - ASUC Accounts Payable Level 3</v>
          </cell>
          <cell r="C7989" t="str">
            <v>ASUC</v>
          </cell>
          <cell r="D7989" t="str">
            <v>Academic Services</v>
          </cell>
        </row>
        <row r="7990">
          <cell r="A7990" t="str">
            <v>ZZZ</v>
          </cell>
          <cell r="B7990" t="str">
            <v>ZZZ DO NOT USE - ASUC Accounts Payable Level 3</v>
          </cell>
          <cell r="C7990" t="str">
            <v>ASUC</v>
          </cell>
          <cell r="D7990" t="str">
            <v>Academic Services</v>
          </cell>
        </row>
        <row r="7991">
          <cell r="A7991" t="str">
            <v>ZZZ</v>
          </cell>
          <cell r="B7991" t="str">
            <v>ZZZ DO NOT USE - ASUC Accounts Payable Level 3</v>
          </cell>
          <cell r="C7991" t="str">
            <v>ASUC</v>
          </cell>
          <cell r="D7991" t="str">
            <v>Academic Services</v>
          </cell>
        </row>
        <row r="7992">
          <cell r="A7992" t="str">
            <v>ZZZ</v>
          </cell>
          <cell r="B7992" t="str">
            <v>ZZZ DO NOT USE - ASUC Accounts Payable Level 3</v>
          </cell>
          <cell r="C7992" t="str">
            <v>ASUC</v>
          </cell>
          <cell r="D7992" t="str">
            <v>Academic Services</v>
          </cell>
        </row>
        <row r="7993">
          <cell r="A7993" t="str">
            <v>ZZZ</v>
          </cell>
          <cell r="B7993" t="str">
            <v>ZZZ DO NOT USE - ASUC Accounts Payable Level 3</v>
          </cell>
          <cell r="C7993" t="str">
            <v>ASUC</v>
          </cell>
          <cell r="D7993" t="str">
            <v>Academic Services</v>
          </cell>
        </row>
        <row r="7994">
          <cell r="A7994" t="str">
            <v>ZZZ</v>
          </cell>
          <cell r="B7994" t="str">
            <v>ZZZ DO NOT USE - ASUC Accounts Payable Level 3</v>
          </cell>
          <cell r="C7994" t="str">
            <v>ASUC</v>
          </cell>
          <cell r="D7994" t="str">
            <v>Academic Services</v>
          </cell>
        </row>
        <row r="7995">
          <cell r="A7995" t="str">
            <v>ZZZ</v>
          </cell>
          <cell r="B7995" t="str">
            <v>ZZZ DO NOT USE - ASUC Accounts Payable Level 3</v>
          </cell>
          <cell r="C7995" t="str">
            <v>ASUC</v>
          </cell>
          <cell r="D7995" t="str">
            <v>Academic Services</v>
          </cell>
        </row>
        <row r="7996">
          <cell r="A7996" t="str">
            <v>ZZZ</v>
          </cell>
          <cell r="B7996" t="str">
            <v>ZZZ DO NOT USE - ASUC Accounts Payable Level 3</v>
          </cell>
          <cell r="C7996" t="str">
            <v>ASUC</v>
          </cell>
          <cell r="D7996" t="str">
            <v>Academic Services</v>
          </cell>
        </row>
        <row r="7997">
          <cell r="A7997" t="str">
            <v>ZZZ</v>
          </cell>
          <cell r="B7997" t="str">
            <v>ZZZ DO NOT USE - ASUC Accounts Payable Level 3</v>
          </cell>
          <cell r="C7997" t="str">
            <v>ASUC</v>
          </cell>
          <cell r="D7997" t="str">
            <v>Academic Services</v>
          </cell>
        </row>
        <row r="7998">
          <cell r="A7998" t="str">
            <v>ZZZ</v>
          </cell>
          <cell r="B7998" t="str">
            <v>ZZZ DO NOT USE - ASUC Accounts Payable Level 3</v>
          </cell>
          <cell r="C7998" t="str">
            <v>ASUC</v>
          </cell>
          <cell r="D7998" t="str">
            <v>Academic Services</v>
          </cell>
        </row>
        <row r="7999">
          <cell r="A7999" t="str">
            <v>ZZZ</v>
          </cell>
          <cell r="B7999" t="str">
            <v>ZZZ DO NOT USE - ASUC Accounts Payable Level 3</v>
          </cell>
          <cell r="C7999" t="str">
            <v>ASUC</v>
          </cell>
          <cell r="D7999" t="str">
            <v>Academic Services</v>
          </cell>
        </row>
        <row r="8000">
          <cell r="A8000" t="str">
            <v>ZZZ</v>
          </cell>
          <cell r="B8000" t="str">
            <v>ZZZ DO NOT USE - ASUC Accounts Payable Level 3</v>
          </cell>
          <cell r="C8000" t="str">
            <v>ASUC</v>
          </cell>
          <cell r="D8000" t="str">
            <v>Academic Services</v>
          </cell>
        </row>
        <row r="8001">
          <cell r="A8001" t="str">
            <v>ZZZ</v>
          </cell>
          <cell r="B8001" t="str">
            <v>ZZZ DO NOT USE - ASUC Purchasing Level 1</v>
          </cell>
          <cell r="C8001" t="str">
            <v>ASUC</v>
          </cell>
          <cell r="D8001" t="str">
            <v>Academic Services</v>
          </cell>
        </row>
        <row r="8002">
          <cell r="A8002" t="str">
            <v>ZZZ</v>
          </cell>
          <cell r="B8002" t="str">
            <v>ZZZ DO NOT USE - ASUC Purchasing Level 1</v>
          </cell>
          <cell r="C8002" t="str">
            <v>ASUC</v>
          </cell>
          <cell r="D8002" t="str">
            <v>Academic Services</v>
          </cell>
        </row>
        <row r="8003">
          <cell r="A8003" t="str">
            <v>ZZZ</v>
          </cell>
          <cell r="B8003" t="str">
            <v>ZZZ DO NOT USE - ASUC Purchasing Level 1</v>
          </cell>
          <cell r="C8003" t="str">
            <v>ASUC</v>
          </cell>
          <cell r="D8003" t="str">
            <v>Academic Services</v>
          </cell>
        </row>
        <row r="8004">
          <cell r="A8004" t="str">
            <v>ZZZ</v>
          </cell>
          <cell r="B8004" t="str">
            <v>ZZZ DO NOT USE - ASUC Purchasing Level 1</v>
          </cell>
          <cell r="C8004" t="str">
            <v>ASUC</v>
          </cell>
          <cell r="D8004" t="str">
            <v>Academic Services</v>
          </cell>
        </row>
        <row r="8005">
          <cell r="A8005" t="str">
            <v>ZZZ</v>
          </cell>
          <cell r="B8005" t="str">
            <v>ZZZ DO NOT USE - ASUC Purchasing Level 1</v>
          </cell>
          <cell r="C8005" t="str">
            <v>ASUC</v>
          </cell>
          <cell r="D8005" t="str">
            <v>Academic Services</v>
          </cell>
        </row>
        <row r="8006">
          <cell r="A8006" t="str">
            <v>ZZZ</v>
          </cell>
          <cell r="B8006" t="str">
            <v>ZZZ DO NOT USE - ASUC Purchasing Level 1</v>
          </cell>
          <cell r="C8006" t="str">
            <v>ASUC</v>
          </cell>
          <cell r="D8006" t="str">
            <v>Academic Services</v>
          </cell>
        </row>
        <row r="8007">
          <cell r="A8007" t="str">
            <v>ZZZ</v>
          </cell>
          <cell r="B8007" t="str">
            <v>ZZZ DO NOT USE - ASUC Purchasing Level 1</v>
          </cell>
          <cell r="C8007" t="str">
            <v>ASUC</v>
          </cell>
          <cell r="D8007" t="str">
            <v>Academic Services</v>
          </cell>
        </row>
        <row r="8008">
          <cell r="A8008" t="str">
            <v>ZZZ</v>
          </cell>
          <cell r="B8008" t="str">
            <v>ZZZ DO NOT USE - ASUC Purchasing Level 1</v>
          </cell>
          <cell r="C8008" t="str">
            <v>ASUC</v>
          </cell>
          <cell r="D8008" t="str">
            <v>Academic Services</v>
          </cell>
        </row>
        <row r="8009">
          <cell r="A8009" t="str">
            <v>ZZZ</v>
          </cell>
          <cell r="B8009" t="str">
            <v>ZZZ DO NOT USE - ASUC Purchasing Level 1</v>
          </cell>
          <cell r="C8009" t="str">
            <v>ASUC</v>
          </cell>
          <cell r="D8009" t="str">
            <v>Academic Services</v>
          </cell>
        </row>
        <row r="8010">
          <cell r="A8010" t="str">
            <v>ZZZ</v>
          </cell>
          <cell r="B8010" t="str">
            <v>ZZZ DO NOT USE - ASUC Purchasing Level 1</v>
          </cell>
          <cell r="C8010" t="str">
            <v>ASUC</v>
          </cell>
          <cell r="D8010" t="str">
            <v>Academic Services</v>
          </cell>
        </row>
        <row r="8011">
          <cell r="A8011" t="str">
            <v>ZZZ</v>
          </cell>
          <cell r="B8011" t="str">
            <v>ZZZ DO NOT USE - ASUC Purchasing Level 1</v>
          </cell>
          <cell r="C8011" t="str">
            <v>ASUC</v>
          </cell>
          <cell r="D8011" t="str">
            <v>Academic Services</v>
          </cell>
        </row>
        <row r="8012">
          <cell r="A8012" t="str">
            <v>ZZZ</v>
          </cell>
          <cell r="B8012" t="str">
            <v>ZZZ DO NOT USE - ASUC Purchasing Level 1</v>
          </cell>
          <cell r="C8012" t="str">
            <v>ASUC</v>
          </cell>
          <cell r="D8012" t="str">
            <v>Academic Services</v>
          </cell>
        </row>
        <row r="8013">
          <cell r="A8013" t="str">
            <v>ZZZ</v>
          </cell>
          <cell r="B8013" t="str">
            <v>ZZZ DO NOT USE - ASUC Purchasing Level 1</v>
          </cell>
          <cell r="C8013" t="str">
            <v>ASUC</v>
          </cell>
          <cell r="D8013" t="str">
            <v>Academic Services</v>
          </cell>
        </row>
        <row r="8014">
          <cell r="A8014" t="str">
            <v>ZZZ</v>
          </cell>
          <cell r="B8014" t="str">
            <v>ZZZ DO NOT USE - ASUC Purchasing Level 1</v>
          </cell>
          <cell r="C8014" t="str">
            <v>ASUC</v>
          </cell>
          <cell r="D8014" t="str">
            <v>Academic Services</v>
          </cell>
        </row>
        <row r="8015">
          <cell r="A8015" t="str">
            <v>ZZZ</v>
          </cell>
          <cell r="B8015" t="str">
            <v>ZZZ DO NOT USE - ASUC Purchasing Level 1</v>
          </cell>
          <cell r="C8015" t="str">
            <v>ASUC</v>
          </cell>
          <cell r="D8015" t="str">
            <v>Academic Services</v>
          </cell>
        </row>
        <row r="8016">
          <cell r="A8016" t="str">
            <v>ZZZ</v>
          </cell>
          <cell r="B8016" t="str">
            <v>ZZZ DO NOT USE - ASUC Purchasing Level 1</v>
          </cell>
          <cell r="C8016" t="str">
            <v>ASUC</v>
          </cell>
          <cell r="D8016" t="str">
            <v>Academic Services</v>
          </cell>
        </row>
        <row r="8017">
          <cell r="A8017" t="str">
            <v>ZZZ</v>
          </cell>
          <cell r="B8017" t="str">
            <v>ZZZ DO NOT USE - ASUC Purchasing Level 1</v>
          </cell>
          <cell r="C8017" t="str">
            <v>ASUC</v>
          </cell>
          <cell r="D8017" t="str">
            <v>Academic Services</v>
          </cell>
        </row>
        <row r="8018">
          <cell r="A8018" t="str">
            <v>ZZZ</v>
          </cell>
          <cell r="B8018" t="str">
            <v>ZZZ DO NOT USE - ASUC Purchasing Level 1</v>
          </cell>
          <cell r="C8018" t="str">
            <v>ASUC</v>
          </cell>
          <cell r="D8018" t="str">
            <v>Academic Services</v>
          </cell>
        </row>
        <row r="8019">
          <cell r="A8019" t="str">
            <v>ZZZ</v>
          </cell>
          <cell r="B8019" t="str">
            <v>ZZZ DO NOT USE - ASUC Purchasing Level 1</v>
          </cell>
          <cell r="C8019" t="str">
            <v>ASUC</v>
          </cell>
          <cell r="D8019" t="str">
            <v>Academic Services</v>
          </cell>
        </row>
        <row r="8020">
          <cell r="A8020" t="str">
            <v>ZZZ</v>
          </cell>
          <cell r="B8020" t="str">
            <v>ZZZ DO NOT USE - ASUC Purchasing Level 1</v>
          </cell>
          <cell r="C8020" t="str">
            <v>ASUC</v>
          </cell>
          <cell r="D8020" t="str">
            <v>Academic Services</v>
          </cell>
        </row>
        <row r="8021">
          <cell r="A8021" t="str">
            <v>ZZZ</v>
          </cell>
          <cell r="B8021" t="str">
            <v>ZZZ DO NOT USE - ASUC Purchasing Level 1</v>
          </cell>
          <cell r="C8021" t="str">
            <v>ASUC</v>
          </cell>
          <cell r="D8021" t="str">
            <v>Academic Services</v>
          </cell>
        </row>
        <row r="8022">
          <cell r="A8022" t="str">
            <v>ZZZ</v>
          </cell>
          <cell r="B8022" t="str">
            <v>ZZZ DO NOT USE - ASUC Purchasing Level 1</v>
          </cell>
          <cell r="C8022" t="str">
            <v>ASUC</v>
          </cell>
          <cell r="D8022" t="str">
            <v>Academic Services</v>
          </cell>
        </row>
        <row r="8023">
          <cell r="A8023" t="str">
            <v>ZZZ</v>
          </cell>
          <cell r="B8023" t="str">
            <v>ZZZ DO NOT USE - ASUC Purchasing Level 1</v>
          </cell>
          <cell r="C8023" t="str">
            <v>ASUC</v>
          </cell>
          <cell r="D8023" t="str">
            <v>Academic Services</v>
          </cell>
        </row>
        <row r="8024">
          <cell r="A8024" t="str">
            <v>ZZZ</v>
          </cell>
          <cell r="B8024" t="str">
            <v>ZZZ DO NOT USE - ASUC Purchasing Level 4</v>
          </cell>
          <cell r="C8024" t="str">
            <v>ASUC</v>
          </cell>
          <cell r="D8024" t="str">
            <v>Academic Services</v>
          </cell>
        </row>
        <row r="8025">
          <cell r="A8025" t="str">
            <v>ZZZ</v>
          </cell>
          <cell r="B8025" t="str">
            <v>ZZZ DO NOT USE - ASUC Purchasing Level 4</v>
          </cell>
          <cell r="C8025" t="str">
            <v>ASUC</v>
          </cell>
          <cell r="D8025" t="str">
            <v>Academic Services</v>
          </cell>
        </row>
        <row r="8026">
          <cell r="A8026" t="str">
            <v>ZZZ</v>
          </cell>
          <cell r="B8026" t="str">
            <v>ZZZ DO NOT USE - ASUC Purchasing Level 4</v>
          </cell>
          <cell r="C8026" t="str">
            <v>ASUC</v>
          </cell>
          <cell r="D8026" t="str">
            <v>Academic Services</v>
          </cell>
        </row>
        <row r="8027">
          <cell r="A8027" t="str">
            <v>ZZZ</v>
          </cell>
          <cell r="B8027" t="str">
            <v>ZZZ DO NOT USE - ASUC Purchasing Level 4</v>
          </cell>
          <cell r="C8027" t="str">
            <v>ASUC</v>
          </cell>
          <cell r="D8027" t="str">
            <v>Academic Services</v>
          </cell>
        </row>
        <row r="8028">
          <cell r="A8028" t="str">
            <v>ZZZ</v>
          </cell>
          <cell r="B8028" t="str">
            <v>ZZZ DO NOT USE - ASUC Purchasing Level 4</v>
          </cell>
          <cell r="C8028" t="str">
            <v>ASUC</v>
          </cell>
          <cell r="D8028" t="str">
            <v>Academic Services</v>
          </cell>
        </row>
        <row r="8029">
          <cell r="A8029" t="str">
            <v>ZZZ</v>
          </cell>
          <cell r="B8029" t="str">
            <v>ZZZ DO NOT USE - ASUC Purchasing Level 4</v>
          </cell>
          <cell r="C8029" t="str">
            <v>ASUC</v>
          </cell>
          <cell r="D8029" t="str">
            <v>Academic Services</v>
          </cell>
        </row>
        <row r="8030">
          <cell r="A8030" t="str">
            <v>ZZZ</v>
          </cell>
          <cell r="B8030" t="str">
            <v>ZZZ DO NOT USE - ASUC Purchasing Level 4</v>
          </cell>
          <cell r="C8030" t="str">
            <v>ASUC</v>
          </cell>
          <cell r="D8030" t="str">
            <v>Academic Services</v>
          </cell>
        </row>
        <row r="8031">
          <cell r="A8031" t="str">
            <v>ZZZ</v>
          </cell>
          <cell r="B8031" t="str">
            <v>ZZZ DO NOT USE - ASUC Purchasing Level 4</v>
          </cell>
          <cell r="C8031" t="str">
            <v>ASUC</v>
          </cell>
          <cell r="D8031" t="str">
            <v>Academic Services</v>
          </cell>
        </row>
        <row r="8032">
          <cell r="A8032" t="str">
            <v>ZZZ</v>
          </cell>
          <cell r="B8032" t="str">
            <v>ZZZ DO NOT USE - ASUC Purchasing Level 4</v>
          </cell>
          <cell r="C8032" t="str">
            <v>ASUC</v>
          </cell>
          <cell r="D8032" t="str">
            <v>Academic Services</v>
          </cell>
        </row>
        <row r="8033">
          <cell r="A8033" t="str">
            <v>ZZZ</v>
          </cell>
          <cell r="B8033" t="str">
            <v>ZZZ DO NOT USE - ASUC Purchasing Level 4</v>
          </cell>
          <cell r="C8033" t="str">
            <v>ASUC</v>
          </cell>
          <cell r="D8033" t="str">
            <v>Academic Services</v>
          </cell>
        </row>
        <row r="8034">
          <cell r="A8034" t="str">
            <v>ZZZ</v>
          </cell>
          <cell r="B8034" t="str">
            <v>ZZZ DO NOT USE - ASUC Purchasing Level 4</v>
          </cell>
          <cell r="C8034" t="str">
            <v>ASUC</v>
          </cell>
          <cell r="D8034" t="str">
            <v>Academic Services</v>
          </cell>
        </row>
        <row r="8035">
          <cell r="A8035" t="str">
            <v>ZZZ</v>
          </cell>
          <cell r="B8035" t="str">
            <v>ZZZ DO NOT USE - ASUC Purchasing Level 4</v>
          </cell>
          <cell r="C8035" t="str">
            <v>ASUC</v>
          </cell>
          <cell r="D8035" t="str">
            <v>Academic Services</v>
          </cell>
        </row>
        <row r="8036">
          <cell r="A8036" t="str">
            <v>ZZZ</v>
          </cell>
          <cell r="B8036" t="str">
            <v>ZZZ DO NOT USE - ASUC Purchasing Level 4</v>
          </cell>
          <cell r="C8036" t="str">
            <v>ASUC</v>
          </cell>
          <cell r="D8036" t="str">
            <v>Academic Services</v>
          </cell>
        </row>
        <row r="8037">
          <cell r="A8037" t="str">
            <v>ZZZ</v>
          </cell>
          <cell r="B8037" t="str">
            <v>ZZZ DO NOT USE - ASUC Purchasing Level 4</v>
          </cell>
          <cell r="C8037" t="str">
            <v>ASUC</v>
          </cell>
          <cell r="D8037" t="str">
            <v>Academic Services</v>
          </cell>
        </row>
        <row r="8038">
          <cell r="A8038" t="str">
            <v>ZZZ</v>
          </cell>
          <cell r="B8038" t="str">
            <v>ZZZ DO NOT USE - ASUC Purchasing Level 4</v>
          </cell>
          <cell r="C8038" t="str">
            <v>ASUC</v>
          </cell>
          <cell r="D8038" t="str">
            <v>Academic Services</v>
          </cell>
        </row>
        <row r="8039">
          <cell r="A8039" t="str">
            <v>ZZZ</v>
          </cell>
          <cell r="B8039" t="str">
            <v>ZZZ DO NOT USE - ASUC Purchasing Level 4</v>
          </cell>
          <cell r="C8039" t="str">
            <v>ASUC</v>
          </cell>
          <cell r="D8039" t="str">
            <v>Academic Services</v>
          </cell>
        </row>
        <row r="8040">
          <cell r="A8040" t="str">
            <v>ZZZ</v>
          </cell>
          <cell r="B8040" t="str">
            <v>ZZZ DO NOT USE - ASUC Purchasing Level 4</v>
          </cell>
          <cell r="C8040" t="str">
            <v>ASUC</v>
          </cell>
          <cell r="D8040" t="str">
            <v>Academic Services</v>
          </cell>
        </row>
        <row r="8041">
          <cell r="A8041" t="str">
            <v>ZZZ</v>
          </cell>
          <cell r="B8041" t="str">
            <v>ZZZ DO NOT USE - ASUC Purchasing Level 4</v>
          </cell>
          <cell r="C8041" t="str">
            <v>ASUC</v>
          </cell>
          <cell r="D8041" t="str">
            <v>Academic Services</v>
          </cell>
        </row>
        <row r="8042">
          <cell r="A8042" t="str">
            <v>ZZZ</v>
          </cell>
          <cell r="B8042" t="str">
            <v>ZZZ DO NOT USE - ASUC Purchasing Level 4</v>
          </cell>
          <cell r="C8042" t="str">
            <v>ASUC</v>
          </cell>
          <cell r="D8042" t="str">
            <v>Academic Services</v>
          </cell>
        </row>
        <row r="8043">
          <cell r="A8043" t="str">
            <v>ZZZ</v>
          </cell>
          <cell r="B8043" t="str">
            <v>ZZZ DO NOT USE - ASUC Purchasing Level 4</v>
          </cell>
          <cell r="C8043" t="str">
            <v>ASUC</v>
          </cell>
          <cell r="D8043" t="str">
            <v>Academic Services</v>
          </cell>
        </row>
        <row r="8044">
          <cell r="A8044" t="str">
            <v>ZZZ</v>
          </cell>
          <cell r="B8044" t="str">
            <v>ZZZ DO NOT USE - ASUC Purchasing Level 4</v>
          </cell>
          <cell r="C8044" t="str">
            <v>ASUC</v>
          </cell>
          <cell r="D8044" t="str">
            <v>Academic Services</v>
          </cell>
        </row>
        <row r="8045">
          <cell r="A8045" t="str">
            <v>ZZZ</v>
          </cell>
          <cell r="B8045" t="str">
            <v>ZZZ DO NOT USE - ASUC Purchasing Level 4</v>
          </cell>
          <cell r="C8045" t="str">
            <v>ASUC</v>
          </cell>
          <cell r="D8045" t="str">
            <v>Academic Services</v>
          </cell>
        </row>
        <row r="8046">
          <cell r="A8046" t="str">
            <v>ZZZ</v>
          </cell>
          <cell r="B8046" t="str">
            <v>ZZZ DO NOT USE - ASUC Purchasing Level 4</v>
          </cell>
          <cell r="C8046" t="str">
            <v>ASUC</v>
          </cell>
          <cell r="D8046" t="str">
            <v>Academic Services</v>
          </cell>
        </row>
        <row r="8047">
          <cell r="A8047" t="str">
            <v>ZZZ</v>
          </cell>
          <cell r="B8047" t="str">
            <v>ZZZ DO NOT USE - ASUC Purchasing Level 5</v>
          </cell>
          <cell r="C8047" t="str">
            <v>ASUC</v>
          </cell>
          <cell r="D8047" t="str">
            <v>Academic Services</v>
          </cell>
        </row>
        <row r="8048">
          <cell r="A8048" t="str">
            <v>ZZZ</v>
          </cell>
          <cell r="B8048" t="str">
            <v>ZZZ DO NOT USE - ASUC Purchasing Level 5</v>
          </cell>
          <cell r="C8048" t="str">
            <v>ASUC</v>
          </cell>
          <cell r="D8048" t="str">
            <v>Academic Services</v>
          </cell>
        </row>
        <row r="8049">
          <cell r="A8049" t="str">
            <v>ZZZ</v>
          </cell>
          <cell r="B8049" t="str">
            <v>ZZZ DO NOT USE - ASUC Purchasing Level 5</v>
          </cell>
          <cell r="C8049" t="str">
            <v>ASUC</v>
          </cell>
          <cell r="D8049" t="str">
            <v>Academic Services</v>
          </cell>
        </row>
        <row r="8050">
          <cell r="A8050" t="str">
            <v>ZZZ</v>
          </cell>
          <cell r="B8050" t="str">
            <v>ZZZ DO NOT USE - ASUC Purchasing Level 5</v>
          </cell>
          <cell r="C8050" t="str">
            <v>ASUC</v>
          </cell>
          <cell r="D8050" t="str">
            <v>Academic Services</v>
          </cell>
        </row>
        <row r="8051">
          <cell r="A8051" t="str">
            <v>ZZZ</v>
          </cell>
          <cell r="B8051" t="str">
            <v>ZZZ DO NOT USE - ASUC Purchasing Level 5</v>
          </cell>
          <cell r="C8051" t="str">
            <v>ASUC</v>
          </cell>
          <cell r="D8051" t="str">
            <v>Academic Services</v>
          </cell>
        </row>
        <row r="8052">
          <cell r="A8052" t="str">
            <v>ZZZ</v>
          </cell>
          <cell r="B8052" t="str">
            <v>ZZZ DO NOT USE - ASUC Purchasing Level 5</v>
          </cell>
          <cell r="C8052" t="str">
            <v>ASUC</v>
          </cell>
          <cell r="D8052" t="str">
            <v>Academic Services</v>
          </cell>
        </row>
        <row r="8053">
          <cell r="A8053" t="str">
            <v>ZZZ</v>
          </cell>
          <cell r="B8053" t="str">
            <v>ZZZ DO NOT USE - ASUC Purchasing Level 5</v>
          </cell>
          <cell r="C8053" t="str">
            <v>ASUC</v>
          </cell>
          <cell r="D8053" t="str">
            <v>Academic Services</v>
          </cell>
        </row>
        <row r="8054">
          <cell r="A8054" t="str">
            <v>ZZZ</v>
          </cell>
          <cell r="B8054" t="str">
            <v>ZZZ DO NOT USE - ASUC Purchasing Level 5</v>
          </cell>
          <cell r="C8054" t="str">
            <v>ASUC</v>
          </cell>
          <cell r="D8054" t="str">
            <v>Academic Services</v>
          </cell>
        </row>
        <row r="8055">
          <cell r="A8055" t="str">
            <v>ZZZ</v>
          </cell>
          <cell r="B8055" t="str">
            <v>ZZZ DO NOT USE - ASUC Purchasing Level 5</v>
          </cell>
          <cell r="C8055" t="str">
            <v>ASUC</v>
          </cell>
          <cell r="D8055" t="str">
            <v>Academic Services</v>
          </cell>
        </row>
        <row r="8056">
          <cell r="A8056" t="str">
            <v>ZZZ</v>
          </cell>
          <cell r="B8056" t="str">
            <v>ZZZ DO NOT USE - ASUC Purchasing Level 5</v>
          </cell>
          <cell r="C8056" t="str">
            <v>ASUC</v>
          </cell>
          <cell r="D8056" t="str">
            <v>Academic Services</v>
          </cell>
        </row>
        <row r="8057">
          <cell r="A8057" t="str">
            <v>ZZZ</v>
          </cell>
          <cell r="B8057" t="str">
            <v>ZZZ DO NOT USE - ASUC Purchasing Level 5</v>
          </cell>
          <cell r="C8057" t="str">
            <v>ASUC</v>
          </cell>
          <cell r="D8057" t="str">
            <v>Academic Services</v>
          </cell>
        </row>
        <row r="8058">
          <cell r="A8058" t="str">
            <v>ZZZ</v>
          </cell>
          <cell r="B8058" t="str">
            <v>ZZZ DO NOT USE - ASUC Purchasing Level 5</v>
          </cell>
          <cell r="C8058" t="str">
            <v>ASUC</v>
          </cell>
          <cell r="D8058" t="str">
            <v>Academic Services</v>
          </cell>
        </row>
        <row r="8059">
          <cell r="A8059" t="str">
            <v>ZZZ</v>
          </cell>
          <cell r="B8059" t="str">
            <v>ZZZ DO NOT USE - ASUC Purchasing Level 5</v>
          </cell>
          <cell r="C8059" t="str">
            <v>ASUC</v>
          </cell>
          <cell r="D8059" t="str">
            <v>Academic Services</v>
          </cell>
        </row>
        <row r="8060">
          <cell r="A8060" t="str">
            <v>ZZZ</v>
          </cell>
          <cell r="B8060" t="str">
            <v>ZZZ DO NOT USE - ASUC Purchasing Level 5</v>
          </cell>
          <cell r="C8060" t="str">
            <v>ASUC</v>
          </cell>
          <cell r="D8060" t="str">
            <v>Academic Services</v>
          </cell>
        </row>
        <row r="8061">
          <cell r="A8061" t="str">
            <v>ZZZ</v>
          </cell>
          <cell r="B8061" t="str">
            <v>ZZZ DO NOT USE - ASUC Purchasing Level 5</v>
          </cell>
          <cell r="C8061" t="str">
            <v>ASUC</v>
          </cell>
          <cell r="D8061" t="str">
            <v>Academic Services</v>
          </cell>
        </row>
        <row r="8062">
          <cell r="A8062" t="str">
            <v>ZZZ</v>
          </cell>
          <cell r="B8062" t="str">
            <v>ZZZ DO NOT USE - ASUC Purchasing Level 5</v>
          </cell>
          <cell r="C8062" t="str">
            <v>ASUC</v>
          </cell>
          <cell r="D8062" t="str">
            <v>Academic Services</v>
          </cell>
        </row>
        <row r="8063">
          <cell r="A8063" t="str">
            <v>ZZZ</v>
          </cell>
          <cell r="B8063" t="str">
            <v>ZZZ DO NOT USE - ASUC Purchasing Level 5</v>
          </cell>
          <cell r="C8063" t="str">
            <v>ASUC</v>
          </cell>
          <cell r="D8063" t="str">
            <v>Academic Services</v>
          </cell>
        </row>
        <row r="8064">
          <cell r="A8064" t="str">
            <v>ZZZ</v>
          </cell>
          <cell r="B8064" t="str">
            <v>ZZZ DO NOT USE - ASUC Purchasing Level 5</v>
          </cell>
          <cell r="C8064" t="str">
            <v>ASUC</v>
          </cell>
          <cell r="D8064" t="str">
            <v>Academic Services</v>
          </cell>
        </row>
        <row r="8065">
          <cell r="A8065" t="str">
            <v>ZZZ</v>
          </cell>
          <cell r="B8065" t="str">
            <v>ZZZ DO NOT USE - ASUC Purchasing Level 5</v>
          </cell>
          <cell r="C8065" t="str">
            <v>ASUC</v>
          </cell>
          <cell r="D8065" t="str">
            <v>Academic Services</v>
          </cell>
        </row>
        <row r="8066">
          <cell r="A8066" t="str">
            <v>ZZZ</v>
          </cell>
          <cell r="B8066" t="str">
            <v>ZZZ DO NOT USE - ASUC Purchasing Level 5</v>
          </cell>
          <cell r="C8066" t="str">
            <v>ASUC</v>
          </cell>
          <cell r="D8066" t="str">
            <v>Academic Services</v>
          </cell>
        </row>
        <row r="8067">
          <cell r="A8067" t="str">
            <v>ZZZ</v>
          </cell>
          <cell r="B8067" t="str">
            <v>ZZZ DO NOT USE - ASUC Purchasing Level 5</v>
          </cell>
          <cell r="C8067" t="str">
            <v>ASUC</v>
          </cell>
          <cell r="D8067" t="str">
            <v>Academic Services</v>
          </cell>
        </row>
        <row r="8068">
          <cell r="A8068" t="str">
            <v>ZZZ</v>
          </cell>
          <cell r="B8068" t="str">
            <v>ZZZ DO NOT USE - ASUC Purchasing Level 5</v>
          </cell>
          <cell r="C8068" t="str">
            <v>ASUC</v>
          </cell>
          <cell r="D8068" t="str">
            <v>Academic Services</v>
          </cell>
        </row>
        <row r="8069">
          <cell r="A8069" t="str">
            <v>ZZZ</v>
          </cell>
          <cell r="B8069" t="str">
            <v>ZZZ DO NOT USE - ASUC Purchasing Level 5</v>
          </cell>
          <cell r="C8069" t="str">
            <v>ASUC</v>
          </cell>
          <cell r="D8069" t="str">
            <v>Academic Services</v>
          </cell>
        </row>
        <row r="8070">
          <cell r="A8070" t="str">
            <v>ZZZ</v>
          </cell>
          <cell r="B8070" t="str">
            <v>ZZZ DO NOT USE - ASUC Purchasing Level 6</v>
          </cell>
          <cell r="C8070" t="str">
            <v>ASUC</v>
          </cell>
          <cell r="D8070" t="str">
            <v>Academic Services</v>
          </cell>
        </row>
        <row r="8071">
          <cell r="A8071" t="str">
            <v>ZZZ</v>
          </cell>
          <cell r="B8071" t="str">
            <v>ZZZ DO NOT USE - ASUC Purchasing Level 6</v>
          </cell>
          <cell r="C8071" t="str">
            <v>ASUC</v>
          </cell>
          <cell r="D8071" t="str">
            <v>Academic Services</v>
          </cell>
        </row>
        <row r="8072">
          <cell r="A8072" t="str">
            <v>ZZZ</v>
          </cell>
          <cell r="B8072" t="str">
            <v>ZZZ DO NOT USE - ASUC Purchasing Level 6</v>
          </cell>
          <cell r="C8072" t="str">
            <v>ASUC</v>
          </cell>
          <cell r="D8072" t="str">
            <v>Academic Services</v>
          </cell>
        </row>
        <row r="8073">
          <cell r="A8073" t="str">
            <v>ZZZ</v>
          </cell>
          <cell r="B8073" t="str">
            <v>ZZZ DO NOT USE - ASUC Purchasing Level 6</v>
          </cell>
          <cell r="C8073" t="str">
            <v>ASUC</v>
          </cell>
          <cell r="D8073" t="str">
            <v>Academic Services</v>
          </cell>
        </row>
        <row r="8074">
          <cell r="A8074" t="str">
            <v>ZZZ</v>
          </cell>
          <cell r="B8074" t="str">
            <v>ZZZ DO NOT USE - ASUC Purchasing Level 6</v>
          </cell>
          <cell r="C8074" t="str">
            <v>ASUC</v>
          </cell>
          <cell r="D8074" t="str">
            <v>Academic Services</v>
          </cell>
        </row>
        <row r="8075">
          <cell r="A8075" t="str">
            <v>ZZZ</v>
          </cell>
          <cell r="B8075" t="str">
            <v>ZZZ DO NOT USE - ASUC Purchasing Level 6</v>
          </cell>
          <cell r="C8075" t="str">
            <v>ASUC</v>
          </cell>
          <cell r="D8075" t="str">
            <v>Academic Services</v>
          </cell>
        </row>
        <row r="8076">
          <cell r="A8076" t="str">
            <v>ZZZ</v>
          </cell>
          <cell r="B8076" t="str">
            <v>ZZZ DO NOT USE - ASUC Purchasing Level 6</v>
          </cell>
          <cell r="C8076" t="str">
            <v>ASUC</v>
          </cell>
          <cell r="D8076" t="str">
            <v>Academic Services</v>
          </cell>
        </row>
        <row r="8077">
          <cell r="A8077" t="str">
            <v>ZZZ</v>
          </cell>
          <cell r="B8077" t="str">
            <v>ZZZ DO NOT USE - ASUC Purchasing Level 6</v>
          </cell>
          <cell r="C8077" t="str">
            <v>ASUC</v>
          </cell>
          <cell r="D8077" t="str">
            <v>Academic Services</v>
          </cell>
        </row>
        <row r="8078">
          <cell r="A8078" t="str">
            <v>ZZZ</v>
          </cell>
          <cell r="B8078" t="str">
            <v>ZZZ DO NOT USE - ASUC Purchasing Level 6</v>
          </cell>
          <cell r="C8078" t="str">
            <v>ASUC</v>
          </cell>
          <cell r="D8078" t="str">
            <v>Academic Services</v>
          </cell>
        </row>
        <row r="8079">
          <cell r="A8079" t="str">
            <v>ZZZ</v>
          </cell>
          <cell r="B8079" t="str">
            <v>ZZZ DO NOT USE - ASUC Purchasing Level 6</v>
          </cell>
          <cell r="C8079" t="str">
            <v>ASUC</v>
          </cell>
          <cell r="D8079" t="str">
            <v>Academic Services</v>
          </cell>
        </row>
        <row r="8080">
          <cell r="A8080" t="str">
            <v>ZZZ</v>
          </cell>
          <cell r="B8080" t="str">
            <v>ZZZ DO NOT USE - ASUC Purchasing Level 6</v>
          </cell>
          <cell r="C8080" t="str">
            <v>ASUC</v>
          </cell>
          <cell r="D8080" t="str">
            <v>Academic Services</v>
          </cell>
        </row>
        <row r="8081">
          <cell r="A8081" t="str">
            <v>ZZZ</v>
          </cell>
          <cell r="B8081" t="str">
            <v>ZZZ DO NOT USE - ASUC Purchasing Level 6</v>
          </cell>
          <cell r="C8081" t="str">
            <v>ASUC</v>
          </cell>
          <cell r="D8081" t="str">
            <v>Academic Services</v>
          </cell>
        </row>
        <row r="8082">
          <cell r="A8082" t="str">
            <v>ZZZ</v>
          </cell>
          <cell r="B8082" t="str">
            <v>ZZZ DO NOT USE - ASUC Purchasing Level 6</v>
          </cell>
          <cell r="C8082" t="str">
            <v>ASUC</v>
          </cell>
          <cell r="D8082" t="str">
            <v>Academic Services</v>
          </cell>
        </row>
        <row r="8083">
          <cell r="A8083" t="str">
            <v>ZZZ</v>
          </cell>
          <cell r="B8083" t="str">
            <v>ZZZ DO NOT USE - ASUC Purchasing Level 6</v>
          </cell>
          <cell r="C8083" t="str">
            <v>ASUC</v>
          </cell>
          <cell r="D8083" t="str">
            <v>Academic Services</v>
          </cell>
        </row>
        <row r="8084">
          <cell r="A8084" t="str">
            <v>ZZZ</v>
          </cell>
          <cell r="B8084" t="str">
            <v>ZZZ DO NOT USE - ASUC Purchasing Level 6</v>
          </cell>
          <cell r="C8084" t="str">
            <v>ASUC</v>
          </cell>
          <cell r="D8084" t="str">
            <v>Academic Services</v>
          </cell>
        </row>
        <row r="8085">
          <cell r="A8085" t="str">
            <v>ZZZ</v>
          </cell>
          <cell r="B8085" t="str">
            <v>ZZZ DO NOT USE - ASUC Purchasing Level 6</v>
          </cell>
          <cell r="C8085" t="str">
            <v>ASUC</v>
          </cell>
          <cell r="D8085" t="str">
            <v>Academic Services</v>
          </cell>
        </row>
        <row r="8086">
          <cell r="A8086" t="str">
            <v>ZZZ</v>
          </cell>
          <cell r="B8086" t="str">
            <v>ZZZ DO NOT USE - ASUC Purchasing Level 6</v>
          </cell>
          <cell r="C8086" t="str">
            <v>ASUC</v>
          </cell>
          <cell r="D8086" t="str">
            <v>Academic Services</v>
          </cell>
        </row>
        <row r="8087">
          <cell r="A8087" t="str">
            <v>ZZZ</v>
          </cell>
          <cell r="B8087" t="str">
            <v>ZZZ DO NOT USE - ASUC Purchasing Level 6</v>
          </cell>
          <cell r="C8087" t="str">
            <v>ASUC</v>
          </cell>
          <cell r="D8087" t="str">
            <v>Academic Services</v>
          </cell>
        </row>
        <row r="8088">
          <cell r="A8088" t="str">
            <v>ZZZ</v>
          </cell>
          <cell r="B8088" t="str">
            <v>ZZZ DO NOT USE - ASUC Purchasing Level 6</v>
          </cell>
          <cell r="C8088" t="str">
            <v>ASUC</v>
          </cell>
          <cell r="D8088" t="str">
            <v>Academic Services</v>
          </cell>
        </row>
        <row r="8089">
          <cell r="A8089" t="str">
            <v>ZZZ</v>
          </cell>
          <cell r="B8089" t="str">
            <v>ZZZ DO NOT USE - ASUC Purchasing Level 6</v>
          </cell>
          <cell r="C8089" t="str">
            <v>ASUC</v>
          </cell>
          <cell r="D8089" t="str">
            <v>Academic Services</v>
          </cell>
        </row>
        <row r="8090">
          <cell r="A8090" t="str">
            <v>ZZZ</v>
          </cell>
          <cell r="B8090" t="str">
            <v>ZZZ DO NOT USE - ASUC Purchasing Level 6</v>
          </cell>
          <cell r="C8090" t="str">
            <v>ASUC</v>
          </cell>
          <cell r="D8090" t="str">
            <v>Academic Services</v>
          </cell>
        </row>
        <row r="8091">
          <cell r="A8091" t="str">
            <v>ZZZ</v>
          </cell>
          <cell r="B8091" t="str">
            <v>ZZZ DO NOT USE - ASUC Purchasing Level 6</v>
          </cell>
          <cell r="C8091" t="str">
            <v>ASUC</v>
          </cell>
          <cell r="D8091" t="str">
            <v>Academic Services</v>
          </cell>
        </row>
        <row r="8092">
          <cell r="A8092" t="str">
            <v>ZZZ</v>
          </cell>
          <cell r="B8092" t="str">
            <v>ZZZ DO NOT USE - ASUC Purchasing Level 6</v>
          </cell>
          <cell r="C8092" t="str">
            <v>ASUC</v>
          </cell>
          <cell r="D8092" t="str">
            <v>Academic Services</v>
          </cell>
        </row>
        <row r="8093">
          <cell r="A8093" t="str">
            <v>ZZZ</v>
          </cell>
          <cell r="B8093" t="str">
            <v>ZZZ DO NOT USE - ASUC Receivables Level 6</v>
          </cell>
          <cell r="C8093" t="str">
            <v>ASUC</v>
          </cell>
          <cell r="D8093" t="str">
            <v>Academic Services</v>
          </cell>
        </row>
        <row r="8094">
          <cell r="A8094" t="str">
            <v>ZZZ</v>
          </cell>
          <cell r="B8094" t="str">
            <v>ZZZ DO NOT USE - ASUC Receivables Level 6</v>
          </cell>
          <cell r="C8094" t="str">
            <v>ASUC</v>
          </cell>
          <cell r="D8094" t="str">
            <v>Academic Services</v>
          </cell>
        </row>
        <row r="8095">
          <cell r="A8095" t="str">
            <v>ZZZ</v>
          </cell>
          <cell r="B8095" t="str">
            <v>ZZZ DO NOT USE - ASUC Receivables Level 6</v>
          </cell>
          <cell r="C8095" t="str">
            <v>ASUC</v>
          </cell>
          <cell r="D8095" t="str">
            <v>Academic Services</v>
          </cell>
        </row>
        <row r="8096">
          <cell r="A8096" t="str">
            <v>ZZZ</v>
          </cell>
          <cell r="B8096" t="str">
            <v>ZZZ DO NOT USE - ASUC Receivables Level 6</v>
          </cell>
          <cell r="C8096" t="str">
            <v>ASUC</v>
          </cell>
          <cell r="D8096" t="str">
            <v>Academic Services</v>
          </cell>
        </row>
        <row r="8097">
          <cell r="A8097" t="str">
            <v>ZZZ</v>
          </cell>
          <cell r="B8097" t="str">
            <v>ZZZ DO NOT USE - ASUC Receivables Level 6</v>
          </cell>
          <cell r="C8097" t="str">
            <v>ASUC</v>
          </cell>
          <cell r="D8097" t="str">
            <v>Academic Services</v>
          </cell>
        </row>
        <row r="8098">
          <cell r="A8098" t="str">
            <v>ZZZ</v>
          </cell>
          <cell r="B8098" t="str">
            <v>ZZZ DO NOT USE - ASUC Receivables Level 6</v>
          </cell>
          <cell r="C8098" t="str">
            <v>ASUC</v>
          </cell>
          <cell r="D8098" t="str">
            <v>Academic Services</v>
          </cell>
        </row>
        <row r="8099">
          <cell r="A8099" t="str">
            <v>ZZZ</v>
          </cell>
          <cell r="B8099" t="str">
            <v>ZZZ DO NOT USE - ASUC Receivables Level 6</v>
          </cell>
          <cell r="C8099" t="str">
            <v>ASUC</v>
          </cell>
          <cell r="D8099" t="str">
            <v>Academic Services</v>
          </cell>
        </row>
        <row r="8100">
          <cell r="A8100" t="str">
            <v>ZZZ</v>
          </cell>
          <cell r="B8100" t="str">
            <v>ZZZ DO NOT USE - ASUC Receivables Level 6</v>
          </cell>
          <cell r="C8100" t="str">
            <v>ASUC</v>
          </cell>
          <cell r="D8100" t="str">
            <v>Academic Services</v>
          </cell>
        </row>
        <row r="8101">
          <cell r="A8101" t="str">
            <v>ZZZ</v>
          </cell>
          <cell r="B8101" t="str">
            <v>ZZZ DO NOT USE - ASUC Receivables Level 6</v>
          </cell>
          <cell r="C8101" t="str">
            <v>ASUC</v>
          </cell>
          <cell r="D8101" t="str">
            <v>Academic Services</v>
          </cell>
        </row>
        <row r="8102">
          <cell r="A8102" t="str">
            <v>ZZZ</v>
          </cell>
          <cell r="B8102" t="str">
            <v>ZZZ DO NOT USE - ASUC Receivables Level 6</v>
          </cell>
          <cell r="C8102" t="str">
            <v>ASUC</v>
          </cell>
          <cell r="D8102" t="str">
            <v>Academic Services</v>
          </cell>
        </row>
        <row r="8103">
          <cell r="A8103" t="str">
            <v>ZZZ</v>
          </cell>
          <cell r="B8103" t="str">
            <v>ZZZ DO NOT USE - ASUC Receivables Level 6</v>
          </cell>
          <cell r="C8103" t="str">
            <v>ASUC</v>
          </cell>
          <cell r="D8103" t="str">
            <v>Academic Services</v>
          </cell>
        </row>
        <row r="8104">
          <cell r="A8104" t="str">
            <v>ZZZ</v>
          </cell>
          <cell r="B8104" t="str">
            <v>ZZZ DO NOT USE - ASUC Receivables Level 6</v>
          </cell>
          <cell r="C8104" t="str">
            <v>ASUC</v>
          </cell>
          <cell r="D8104" t="str">
            <v>Academic Services</v>
          </cell>
        </row>
        <row r="8105">
          <cell r="A8105" t="str">
            <v>ZZZ</v>
          </cell>
          <cell r="B8105" t="str">
            <v>ZZZ DO NOT USE - ASUC Receivables Level 6</v>
          </cell>
          <cell r="C8105" t="str">
            <v>ASUC</v>
          </cell>
          <cell r="D8105" t="str">
            <v>Academic Services</v>
          </cell>
        </row>
        <row r="8106">
          <cell r="A8106" t="str">
            <v>ZZZ</v>
          </cell>
          <cell r="B8106" t="str">
            <v>ZZZ DO NOT USE - ASUC Receivables Level 6</v>
          </cell>
          <cell r="C8106" t="str">
            <v>ASUC</v>
          </cell>
          <cell r="D8106" t="str">
            <v>Academic Services</v>
          </cell>
        </row>
        <row r="8107">
          <cell r="A8107" t="str">
            <v>ZZZ</v>
          </cell>
          <cell r="B8107" t="str">
            <v>ZZZ DO NOT USE - ASUC Receivables Level 6</v>
          </cell>
          <cell r="C8107" t="str">
            <v>ASUC</v>
          </cell>
          <cell r="D8107" t="str">
            <v>Academic Services</v>
          </cell>
        </row>
        <row r="8108">
          <cell r="A8108" t="str">
            <v>ZZZ</v>
          </cell>
          <cell r="B8108" t="str">
            <v>ZZZ DO NOT USE - ASUC Receivables Level 6</v>
          </cell>
          <cell r="C8108" t="str">
            <v>ASUC</v>
          </cell>
          <cell r="D8108" t="str">
            <v>Academic Services</v>
          </cell>
        </row>
        <row r="8109">
          <cell r="A8109" t="str">
            <v>ZZZ</v>
          </cell>
          <cell r="B8109" t="str">
            <v>ZZZ DO NOT USE - ASUC Receivables Level 6</v>
          </cell>
          <cell r="C8109" t="str">
            <v>ASUC</v>
          </cell>
          <cell r="D8109" t="str">
            <v>Academic Services</v>
          </cell>
        </row>
        <row r="8110">
          <cell r="A8110" t="str">
            <v>ZZZ</v>
          </cell>
          <cell r="B8110" t="str">
            <v>ZZZ DO NOT USE - ASUC Receivables Level 6</v>
          </cell>
          <cell r="C8110" t="str">
            <v>ASUC</v>
          </cell>
          <cell r="D8110" t="str">
            <v>Academic Services</v>
          </cell>
        </row>
        <row r="8111">
          <cell r="A8111" t="str">
            <v>ZZZ</v>
          </cell>
          <cell r="B8111" t="str">
            <v>ZZZ DO NOT USE - ASUC Receivables Level 6</v>
          </cell>
          <cell r="C8111" t="str">
            <v>ASUC</v>
          </cell>
          <cell r="D8111" t="str">
            <v>Academic Services</v>
          </cell>
        </row>
        <row r="8112">
          <cell r="A8112" t="str">
            <v>ZZZ</v>
          </cell>
          <cell r="B8112" t="str">
            <v>ZZZ DO NOT USE - ASUC Receivables Level 6</v>
          </cell>
          <cell r="C8112" t="str">
            <v>ASUC</v>
          </cell>
          <cell r="D8112" t="str">
            <v>Academic Services</v>
          </cell>
        </row>
        <row r="8113">
          <cell r="A8113" t="str">
            <v>ZZZ</v>
          </cell>
          <cell r="B8113" t="str">
            <v>ZZZ DO NOT USE - ASUC Receivables Level 6</v>
          </cell>
          <cell r="C8113" t="str">
            <v>ASUC</v>
          </cell>
          <cell r="D8113" t="str">
            <v>Academic Services</v>
          </cell>
        </row>
        <row r="8114">
          <cell r="A8114" t="str">
            <v>ZZZ</v>
          </cell>
          <cell r="B8114" t="str">
            <v>ZZZ DO NOT USE - ASUC Receivables Level 6</v>
          </cell>
          <cell r="C8114" t="str">
            <v>ASUC</v>
          </cell>
          <cell r="D8114" t="str">
            <v>Academic Services</v>
          </cell>
        </row>
        <row r="8115">
          <cell r="A8115" t="str">
            <v>ZZZ</v>
          </cell>
          <cell r="B8115" t="str">
            <v>ZZZ DO NOT USE - ASUC Receivables Level 6</v>
          </cell>
          <cell r="C8115" t="str">
            <v>ASUC</v>
          </cell>
          <cell r="D8115" t="str">
            <v>Academic Services</v>
          </cell>
        </row>
        <row r="8116">
          <cell r="A8116" t="str">
            <v>ZZZ</v>
          </cell>
          <cell r="B8116" t="str">
            <v>ZZZ DO NOT USE - AT Accounts Payable Level 2</v>
          </cell>
          <cell r="C8116" t="str">
            <v>AT</v>
          </cell>
          <cell r="D8116" t="str">
            <v>Zoology</v>
          </cell>
        </row>
        <row r="8117">
          <cell r="A8117" t="str">
            <v>ZZZ</v>
          </cell>
          <cell r="B8117" t="str">
            <v>ZZZ DO NOT USE - AT Accounts Payable Level 2</v>
          </cell>
          <cell r="C8117" t="str">
            <v>AT</v>
          </cell>
          <cell r="D8117" t="str">
            <v>Zoology</v>
          </cell>
        </row>
        <row r="8118">
          <cell r="A8118" t="str">
            <v>ZZZ</v>
          </cell>
          <cell r="B8118" t="str">
            <v>ZZZ DO NOT USE - AT Accounts Payable Level 2</v>
          </cell>
          <cell r="C8118" t="str">
            <v>AT</v>
          </cell>
          <cell r="D8118" t="str">
            <v>Zoology</v>
          </cell>
        </row>
        <row r="8119">
          <cell r="A8119" t="str">
            <v>ZZZ</v>
          </cell>
          <cell r="B8119" t="str">
            <v>ZZZ DO NOT USE - AT Accounts Payable Level 2</v>
          </cell>
          <cell r="C8119" t="str">
            <v>AT</v>
          </cell>
          <cell r="D8119" t="str">
            <v>Zoology</v>
          </cell>
        </row>
        <row r="8120">
          <cell r="A8120" t="str">
            <v>ZZZ</v>
          </cell>
          <cell r="B8120" t="str">
            <v>ZZZ DO NOT USE - AT General Ledger Level 1</v>
          </cell>
          <cell r="C8120" t="str">
            <v>AT - GL</v>
          </cell>
          <cell r="D8120" t="str">
            <v>Zoology</v>
          </cell>
        </row>
        <row r="8121">
          <cell r="A8121" t="str">
            <v>ZZZ</v>
          </cell>
          <cell r="B8121" t="str">
            <v>ZZZ DO NOT USE - AT General Ledger Level 1</v>
          </cell>
          <cell r="C8121" t="str">
            <v>AT - GL</v>
          </cell>
          <cell r="D8121" t="str">
            <v>Zoology</v>
          </cell>
        </row>
        <row r="8122">
          <cell r="A8122" t="str">
            <v>ZZZ</v>
          </cell>
          <cell r="B8122" t="str">
            <v>ZZZ DO NOT USE - AT General Ledger Level 1</v>
          </cell>
          <cell r="C8122" t="str">
            <v>AT - GL</v>
          </cell>
          <cell r="D8122" t="str">
            <v>Zoology</v>
          </cell>
        </row>
        <row r="8123">
          <cell r="A8123" t="str">
            <v>ZZZ</v>
          </cell>
          <cell r="B8123" t="str">
            <v>ZZZ DO NOT USE - AT General Ledger Level 2</v>
          </cell>
          <cell r="C8123" t="str">
            <v>AT - GL</v>
          </cell>
          <cell r="D8123" t="str">
            <v>Zoology</v>
          </cell>
        </row>
        <row r="8124">
          <cell r="A8124" t="str">
            <v>ZZZ</v>
          </cell>
          <cell r="B8124" t="str">
            <v>ZZZ DO NOT USE - AT General Ledger Level 2</v>
          </cell>
          <cell r="C8124" t="str">
            <v>AT - GL</v>
          </cell>
          <cell r="D8124" t="str">
            <v>Zoology</v>
          </cell>
        </row>
        <row r="8125">
          <cell r="A8125" t="str">
            <v>ZZZ</v>
          </cell>
          <cell r="B8125" t="str">
            <v>ZZZ DO NOT USE - AT General Ledger Level 2</v>
          </cell>
          <cell r="C8125" t="str">
            <v>AT - GL</v>
          </cell>
          <cell r="D8125" t="str">
            <v>Zoology</v>
          </cell>
        </row>
        <row r="8126">
          <cell r="A8126" t="str">
            <v>ZZZ</v>
          </cell>
          <cell r="B8126" t="str">
            <v>ZZZ DO NOT USE - AT General Ledger Level 3</v>
          </cell>
          <cell r="C8126" t="str">
            <v>AT - GL</v>
          </cell>
          <cell r="D8126" t="str">
            <v>Zoology</v>
          </cell>
        </row>
        <row r="8127">
          <cell r="A8127" t="str">
            <v>ZZZ</v>
          </cell>
          <cell r="B8127" t="str">
            <v>ZZZ DO NOT USE - AT General Ledger Level 3</v>
          </cell>
          <cell r="C8127" t="str">
            <v>AT - GL</v>
          </cell>
          <cell r="D8127" t="str">
            <v>Zoology</v>
          </cell>
        </row>
        <row r="8128">
          <cell r="A8128" t="str">
            <v>ZZZ</v>
          </cell>
          <cell r="B8128" t="str">
            <v>ZZZ DO NOT USE - AT General Ledger Level 3</v>
          </cell>
          <cell r="C8128" t="str">
            <v>AT - GL</v>
          </cell>
          <cell r="D8128" t="str">
            <v>Zoology</v>
          </cell>
        </row>
        <row r="8129">
          <cell r="A8129" t="str">
            <v>ZZZ</v>
          </cell>
          <cell r="B8129" t="str">
            <v>ZZZ DO NOT USE - AT General Ledger Sal Level 1</v>
          </cell>
          <cell r="C8129" t="str">
            <v>AT - GL</v>
          </cell>
          <cell r="D8129" t="str">
            <v>Zoology</v>
          </cell>
        </row>
        <row r="8130">
          <cell r="A8130" t="str">
            <v>ZZZ</v>
          </cell>
          <cell r="B8130" t="str">
            <v>ZZZ DO NOT USE - AT General Ledger Sal Level 1</v>
          </cell>
          <cell r="C8130" t="str">
            <v>AT - GL</v>
          </cell>
          <cell r="D8130" t="str">
            <v>Zoology</v>
          </cell>
        </row>
        <row r="8131">
          <cell r="A8131" t="str">
            <v>ZZZ</v>
          </cell>
          <cell r="B8131" t="str">
            <v>ZZZ DO NOT USE - AT General Ledger Sal Level 1</v>
          </cell>
          <cell r="C8131" t="str">
            <v>AT - GL</v>
          </cell>
          <cell r="D8131" t="str">
            <v>Zoology</v>
          </cell>
        </row>
        <row r="8132">
          <cell r="A8132" t="str">
            <v>ZZZ</v>
          </cell>
          <cell r="B8132" t="str">
            <v>ZZZ DO NOT USE - AT General Ledger Sal Level 3</v>
          </cell>
          <cell r="C8132" t="str">
            <v>AT - GL</v>
          </cell>
          <cell r="D8132" t="str">
            <v>Zoology</v>
          </cell>
        </row>
        <row r="8133">
          <cell r="A8133" t="str">
            <v>ZZZ</v>
          </cell>
          <cell r="B8133" t="str">
            <v>ZZZ DO NOT USE - AT General Ledger Sal Level 3</v>
          </cell>
          <cell r="C8133" t="str">
            <v>AT - GL</v>
          </cell>
          <cell r="D8133" t="str">
            <v>Zoology</v>
          </cell>
        </row>
        <row r="8134">
          <cell r="A8134" t="str">
            <v>ZZZ</v>
          </cell>
          <cell r="B8134" t="str">
            <v>ZZZ DO NOT USE - AT General Ledger Sal Level 3</v>
          </cell>
          <cell r="C8134" t="str">
            <v>AT - GL</v>
          </cell>
          <cell r="D8134" t="str">
            <v>Zoology</v>
          </cell>
        </row>
        <row r="8135">
          <cell r="A8135" t="str">
            <v>ZZZ</v>
          </cell>
          <cell r="B8135" t="str">
            <v>ZZZ DO NOT USE - AT Grants Level 3</v>
          </cell>
          <cell r="C8135" t="str">
            <v>Grants Accounting</v>
          </cell>
          <cell r="D8135" t="str">
            <v>No Security Rule Assigned (Full Access)</v>
          </cell>
        </row>
        <row r="8136">
          <cell r="A8136" t="str">
            <v>ZZZ</v>
          </cell>
          <cell r="B8136" t="str">
            <v>ZZZ DO NOT USE - AT Grants Level 6</v>
          </cell>
          <cell r="C8136" t="str">
            <v>Grants Accounting</v>
          </cell>
          <cell r="D8136" t="str">
            <v>No Security Rule Assigned (Full Access)</v>
          </cell>
        </row>
        <row r="8137">
          <cell r="A8137" t="str">
            <v>ZZZ</v>
          </cell>
          <cell r="B8137" t="str">
            <v>ZZZ DO NOT USE - AT Grants Sal Level 3</v>
          </cell>
          <cell r="C8137" t="str">
            <v>Grants Accounting</v>
          </cell>
          <cell r="D8137" t="str">
            <v>No Security Rule Assigned (Full Access)</v>
          </cell>
        </row>
        <row r="8138">
          <cell r="A8138" t="str">
            <v>ZZZ</v>
          </cell>
          <cell r="B8138" t="str">
            <v>ZZZ DO NOT USE - AT Grants Sal Level 4</v>
          </cell>
          <cell r="C8138" t="str">
            <v>Grants Accounting</v>
          </cell>
          <cell r="D8138" t="str">
            <v>No Security Rule Assigned (Full Access)</v>
          </cell>
        </row>
        <row r="8139">
          <cell r="A8139" t="str">
            <v>ZZZ</v>
          </cell>
          <cell r="B8139" t="str">
            <v>ZZZ DO NOT USE - AT Grants Sal Level 6</v>
          </cell>
          <cell r="C8139" t="str">
            <v>Grants Accounting</v>
          </cell>
          <cell r="D8139" t="str">
            <v>No Security Rule Assigned (Full Access)</v>
          </cell>
        </row>
        <row r="8140">
          <cell r="A8140" t="str">
            <v>ZZZ</v>
          </cell>
          <cell r="B8140" t="str">
            <v>ZZZ DO NOT USE - AT Order Management Level 1</v>
          </cell>
          <cell r="C8140" t="str">
            <v>Order Management</v>
          </cell>
          <cell r="D8140" t="str">
            <v>No Security Rule Assigned (Full Access)</v>
          </cell>
        </row>
        <row r="8141">
          <cell r="A8141" t="str">
            <v>ZZZ</v>
          </cell>
          <cell r="B8141" t="str">
            <v>ZZZ DO NOT USE - AT Purchasing Level 1</v>
          </cell>
          <cell r="C8141" t="str">
            <v>AT</v>
          </cell>
          <cell r="D8141" t="str">
            <v>Zoology</v>
          </cell>
        </row>
        <row r="8142">
          <cell r="A8142" t="str">
            <v>ZZZ</v>
          </cell>
          <cell r="B8142" t="str">
            <v>ZZZ DO NOT USE - AT Purchasing Level 1</v>
          </cell>
          <cell r="C8142" t="str">
            <v>AT</v>
          </cell>
          <cell r="D8142" t="str">
            <v>Zoology</v>
          </cell>
        </row>
        <row r="8143">
          <cell r="A8143" t="str">
            <v>ZZZ</v>
          </cell>
          <cell r="B8143" t="str">
            <v>ZZZ DO NOT USE - AT Purchasing Level 1</v>
          </cell>
          <cell r="C8143" t="str">
            <v>AT</v>
          </cell>
          <cell r="D8143" t="str">
            <v>Zoology</v>
          </cell>
        </row>
        <row r="8144">
          <cell r="A8144" t="str">
            <v>ZZZ</v>
          </cell>
          <cell r="B8144" t="str">
            <v>ZZZ DO NOT USE - AT Purchasing Level 1</v>
          </cell>
          <cell r="C8144" t="str">
            <v>AT</v>
          </cell>
          <cell r="D8144" t="str">
            <v>Zoology</v>
          </cell>
        </row>
        <row r="8145">
          <cell r="A8145" t="str">
            <v>ZZZ</v>
          </cell>
          <cell r="B8145" t="str">
            <v>ZZZ DO NOT USE - AT Purchasing Level 3</v>
          </cell>
          <cell r="C8145" t="str">
            <v>AT</v>
          </cell>
          <cell r="D8145" t="str">
            <v>Zoology</v>
          </cell>
        </row>
        <row r="8146">
          <cell r="A8146" t="str">
            <v>ZZZ</v>
          </cell>
          <cell r="B8146" t="str">
            <v>ZZZ DO NOT USE - AT Purchasing Level 3</v>
          </cell>
          <cell r="C8146" t="str">
            <v>AT</v>
          </cell>
          <cell r="D8146" t="str">
            <v>Zoology</v>
          </cell>
        </row>
        <row r="8147">
          <cell r="A8147" t="str">
            <v>ZZZ</v>
          </cell>
          <cell r="B8147" t="str">
            <v>ZZZ DO NOT USE - AT Purchasing Level 3</v>
          </cell>
          <cell r="C8147" t="str">
            <v>AT</v>
          </cell>
          <cell r="D8147" t="str">
            <v>Zoology</v>
          </cell>
        </row>
        <row r="8148">
          <cell r="A8148" t="str">
            <v>ZZZ</v>
          </cell>
          <cell r="B8148" t="str">
            <v>ZZZ DO NOT USE - AT Purchasing Level 3</v>
          </cell>
          <cell r="C8148" t="str">
            <v>AT</v>
          </cell>
          <cell r="D8148" t="str">
            <v>Zoology</v>
          </cell>
        </row>
        <row r="8149">
          <cell r="A8149" t="str">
            <v>ZZZ</v>
          </cell>
          <cell r="B8149" t="str">
            <v>ZZZ DO NOT USE - AT Purchasing Level 4</v>
          </cell>
          <cell r="C8149" t="str">
            <v>AT</v>
          </cell>
          <cell r="D8149" t="str">
            <v>Zoology</v>
          </cell>
        </row>
        <row r="8150">
          <cell r="A8150" t="str">
            <v>ZZZ</v>
          </cell>
          <cell r="B8150" t="str">
            <v>ZZZ DO NOT USE - AT Purchasing Level 4</v>
          </cell>
          <cell r="C8150" t="str">
            <v>AT</v>
          </cell>
          <cell r="D8150" t="str">
            <v>Zoology</v>
          </cell>
        </row>
        <row r="8151">
          <cell r="A8151" t="str">
            <v>ZZZ</v>
          </cell>
          <cell r="B8151" t="str">
            <v>ZZZ DO NOT USE - AT Purchasing Level 4</v>
          </cell>
          <cell r="C8151" t="str">
            <v>AT</v>
          </cell>
          <cell r="D8151" t="str">
            <v>Zoology</v>
          </cell>
        </row>
        <row r="8152">
          <cell r="A8152" t="str">
            <v>ZZZ</v>
          </cell>
          <cell r="B8152" t="str">
            <v>ZZZ DO NOT USE - AT Purchasing Level 4</v>
          </cell>
          <cell r="C8152" t="str">
            <v>AT</v>
          </cell>
          <cell r="D8152" t="str">
            <v>Zoology</v>
          </cell>
        </row>
        <row r="8153">
          <cell r="A8153" t="str">
            <v>ZZZ</v>
          </cell>
          <cell r="B8153" t="str">
            <v>ZZZ DO NOT USE - AT Purchasing Level 5</v>
          </cell>
          <cell r="C8153" t="str">
            <v>AT</v>
          </cell>
          <cell r="D8153" t="str">
            <v>Zoology</v>
          </cell>
        </row>
        <row r="8154">
          <cell r="A8154" t="str">
            <v>ZZZ</v>
          </cell>
          <cell r="B8154" t="str">
            <v>ZZZ DO NOT USE - AT Purchasing Level 5</v>
          </cell>
          <cell r="C8154" t="str">
            <v>AT</v>
          </cell>
          <cell r="D8154" t="str">
            <v>Zoology</v>
          </cell>
        </row>
        <row r="8155">
          <cell r="A8155" t="str">
            <v>ZZZ</v>
          </cell>
          <cell r="B8155" t="str">
            <v>ZZZ DO NOT USE - AT Purchasing Level 5</v>
          </cell>
          <cell r="C8155" t="str">
            <v>AT</v>
          </cell>
          <cell r="D8155" t="str">
            <v>Zoology</v>
          </cell>
        </row>
        <row r="8156">
          <cell r="A8156" t="str">
            <v>ZZZ</v>
          </cell>
          <cell r="B8156" t="str">
            <v>ZZZ DO NOT USE - AT Purchasing Level 5</v>
          </cell>
          <cell r="C8156" t="str">
            <v>AT</v>
          </cell>
          <cell r="D8156" t="str">
            <v>Zoology</v>
          </cell>
        </row>
        <row r="8157">
          <cell r="A8157" t="str">
            <v>ZZZ</v>
          </cell>
          <cell r="B8157" t="str">
            <v>ZZZ DO NOT USE - AT Purchasing Level 6</v>
          </cell>
          <cell r="C8157" t="str">
            <v>AT</v>
          </cell>
          <cell r="D8157" t="str">
            <v>Zoology</v>
          </cell>
        </row>
        <row r="8158">
          <cell r="A8158" t="str">
            <v>ZZZ</v>
          </cell>
          <cell r="B8158" t="str">
            <v>ZZZ DO NOT USE - AT Purchasing Level 6</v>
          </cell>
          <cell r="C8158" t="str">
            <v>AT</v>
          </cell>
          <cell r="D8158" t="str">
            <v>Zoology</v>
          </cell>
        </row>
        <row r="8159">
          <cell r="A8159" t="str">
            <v>ZZZ</v>
          </cell>
          <cell r="B8159" t="str">
            <v>ZZZ DO NOT USE - AT Purchasing Level 6</v>
          </cell>
          <cell r="C8159" t="str">
            <v>AT</v>
          </cell>
          <cell r="D8159" t="str">
            <v>Zoology</v>
          </cell>
        </row>
        <row r="8160">
          <cell r="A8160" t="str">
            <v>ZZZ</v>
          </cell>
          <cell r="B8160" t="str">
            <v>ZZZ DO NOT USE - AT Purchasing Level 6</v>
          </cell>
          <cell r="C8160" t="str">
            <v>AT</v>
          </cell>
          <cell r="D8160" t="str">
            <v>Zoology</v>
          </cell>
        </row>
        <row r="8161">
          <cell r="A8161" t="str">
            <v>ZZZ</v>
          </cell>
          <cell r="B8161" t="str">
            <v>ZZZ DO NOT USE - AT Receivables Level 6</v>
          </cell>
          <cell r="C8161" t="str">
            <v>AT</v>
          </cell>
          <cell r="D8161" t="str">
            <v>Zoology</v>
          </cell>
        </row>
        <row r="8162">
          <cell r="A8162" t="str">
            <v>ZZZ</v>
          </cell>
          <cell r="B8162" t="str">
            <v>ZZZ DO NOT USE - AT Receivables Level 6</v>
          </cell>
          <cell r="C8162" t="str">
            <v>AT</v>
          </cell>
          <cell r="D8162" t="str">
            <v>Zoology</v>
          </cell>
        </row>
        <row r="8163">
          <cell r="A8163" t="str">
            <v>ZZZ</v>
          </cell>
          <cell r="B8163" t="str">
            <v>ZZZ DO NOT USE - AT Receivables Level 6</v>
          </cell>
          <cell r="C8163" t="str">
            <v>AT</v>
          </cell>
          <cell r="D8163" t="str">
            <v>Zoology</v>
          </cell>
        </row>
        <row r="8164">
          <cell r="A8164" t="str">
            <v>ZZZ</v>
          </cell>
          <cell r="B8164" t="str">
            <v>ZZZ DO NOT USE - AT Receivables Level 6</v>
          </cell>
          <cell r="C8164" t="str">
            <v>AT</v>
          </cell>
          <cell r="D8164" t="str">
            <v>Zoology</v>
          </cell>
        </row>
        <row r="8165">
          <cell r="A8165" t="str">
            <v>ZZZ</v>
          </cell>
          <cell r="B8165" t="str">
            <v>ZZZ DO NOT USE - AT_FP4 General Ledger Level 1</v>
          </cell>
          <cell r="C8165" t="str">
            <v>AT_FP - GL</v>
          </cell>
          <cell r="D8165" t="str">
            <v>AT_FP</v>
          </cell>
        </row>
        <row r="8166">
          <cell r="A8166" t="str">
            <v>ZZZ</v>
          </cell>
          <cell r="B8166" t="str">
            <v>ZZZ DO NOT USE - AT_FP4 General Ledger Level 1</v>
          </cell>
          <cell r="C8166" t="str">
            <v>AT_FP - GL</v>
          </cell>
          <cell r="D8166" t="str">
            <v>AT_FP</v>
          </cell>
        </row>
        <row r="8167">
          <cell r="A8167" t="str">
            <v>ZZZ</v>
          </cell>
          <cell r="B8167" t="str">
            <v>ZZZ DO NOT USE - AX Accounts Payable Level 1</v>
          </cell>
          <cell r="C8167" t="str">
            <v>AX</v>
          </cell>
          <cell r="D8167" t="str">
            <v>English</v>
          </cell>
        </row>
        <row r="8168">
          <cell r="A8168" t="str">
            <v>ZZZ</v>
          </cell>
          <cell r="B8168" t="str">
            <v>ZZZ DO NOT USE - AX Accounts Payable Level 1</v>
          </cell>
          <cell r="C8168" t="str">
            <v>AX</v>
          </cell>
          <cell r="D8168" t="str">
            <v>English</v>
          </cell>
        </row>
        <row r="8169">
          <cell r="A8169" t="str">
            <v>ZZZ</v>
          </cell>
          <cell r="B8169" t="str">
            <v>ZZZ DO NOT USE - AX Accounts Payable Level 2</v>
          </cell>
          <cell r="C8169" t="str">
            <v>AX</v>
          </cell>
          <cell r="D8169" t="str">
            <v>English</v>
          </cell>
        </row>
        <row r="8170">
          <cell r="A8170" t="str">
            <v>ZZZ</v>
          </cell>
          <cell r="B8170" t="str">
            <v>ZZZ DO NOT USE - AX Accounts Payable Level 2</v>
          </cell>
          <cell r="C8170" t="str">
            <v>AX</v>
          </cell>
          <cell r="D8170" t="str">
            <v>English</v>
          </cell>
        </row>
        <row r="8171">
          <cell r="A8171" t="str">
            <v>ZZZ</v>
          </cell>
          <cell r="B8171" t="str">
            <v>ZZZ DO NOT USE - AX Accounts Payable Level 4</v>
          </cell>
          <cell r="C8171" t="str">
            <v>AX</v>
          </cell>
          <cell r="D8171" t="str">
            <v>English</v>
          </cell>
        </row>
        <row r="8172">
          <cell r="A8172" t="str">
            <v>ZZZ</v>
          </cell>
          <cell r="B8172" t="str">
            <v>ZZZ DO NOT USE - AX Accounts Payable Level 4</v>
          </cell>
          <cell r="C8172" t="str">
            <v>AX</v>
          </cell>
          <cell r="D8172" t="str">
            <v>English</v>
          </cell>
        </row>
        <row r="8173">
          <cell r="A8173" t="str">
            <v>ZZZ</v>
          </cell>
          <cell r="B8173" t="str">
            <v>ZZZ DO NOT USE - AX General Ledger Level 2</v>
          </cell>
          <cell r="C8173" t="str">
            <v>AX - GL</v>
          </cell>
          <cell r="D8173" t="str">
            <v>English</v>
          </cell>
        </row>
        <row r="8174">
          <cell r="A8174" t="str">
            <v>ZZZ</v>
          </cell>
          <cell r="B8174" t="str">
            <v>ZZZ DO NOT USE - AX General Ledger Level 3</v>
          </cell>
          <cell r="C8174" t="str">
            <v>AX - GL</v>
          </cell>
          <cell r="D8174" t="str">
            <v>English</v>
          </cell>
        </row>
        <row r="8175">
          <cell r="A8175" t="str">
            <v>ZZZ</v>
          </cell>
          <cell r="B8175" t="str">
            <v>ZZZ DO NOT USE - AX General Ledger Sal Level 3</v>
          </cell>
          <cell r="C8175" t="str">
            <v>AX - GL</v>
          </cell>
          <cell r="D8175" t="str">
            <v>English</v>
          </cell>
        </row>
        <row r="8176">
          <cell r="A8176" t="str">
            <v>ZZZ</v>
          </cell>
          <cell r="B8176" t="str">
            <v>ZZZ DO NOT USE - AX Purchasing Level 4</v>
          </cell>
          <cell r="C8176" t="str">
            <v>AX</v>
          </cell>
          <cell r="D8176" t="str">
            <v>English</v>
          </cell>
        </row>
        <row r="8177">
          <cell r="A8177" t="str">
            <v>ZZZ</v>
          </cell>
          <cell r="B8177" t="str">
            <v>ZZZ DO NOT USE - AX Purchasing Level 4</v>
          </cell>
          <cell r="C8177" t="str">
            <v>AX</v>
          </cell>
          <cell r="D8177" t="str">
            <v>English</v>
          </cell>
        </row>
        <row r="8178">
          <cell r="A8178" t="str">
            <v>ZZZ</v>
          </cell>
          <cell r="B8178" t="str">
            <v>ZZZ DO NOT USE - AX Purchasing Level 5</v>
          </cell>
          <cell r="C8178" t="str">
            <v>AX</v>
          </cell>
          <cell r="D8178" t="str">
            <v>English</v>
          </cell>
        </row>
        <row r="8179">
          <cell r="A8179" t="str">
            <v>ZZZ</v>
          </cell>
          <cell r="B8179" t="str">
            <v>ZZZ DO NOT USE - AX Purchasing Level 5</v>
          </cell>
          <cell r="C8179" t="str">
            <v>AX</v>
          </cell>
          <cell r="D8179" t="str">
            <v>English</v>
          </cell>
        </row>
        <row r="8180">
          <cell r="A8180" t="str">
            <v>ZZZ</v>
          </cell>
          <cell r="B8180" t="str">
            <v>ZZZ DO NOT USE - AX Purchasing Level 6</v>
          </cell>
          <cell r="C8180" t="str">
            <v>AX</v>
          </cell>
          <cell r="D8180" t="str">
            <v>English</v>
          </cell>
        </row>
        <row r="8181">
          <cell r="A8181" t="str">
            <v>ZZZ</v>
          </cell>
          <cell r="B8181" t="str">
            <v>ZZZ DO NOT USE - AX Purchasing Level 6</v>
          </cell>
          <cell r="C8181" t="str">
            <v>AX</v>
          </cell>
          <cell r="D8181" t="str">
            <v>English</v>
          </cell>
        </row>
        <row r="8182">
          <cell r="A8182" t="str">
            <v>ZZZ</v>
          </cell>
          <cell r="B8182" t="str">
            <v>ZZZ DO NOT USE - AX Receivables Level 4</v>
          </cell>
          <cell r="C8182" t="str">
            <v>AX</v>
          </cell>
          <cell r="D8182" t="str">
            <v>English</v>
          </cell>
        </row>
        <row r="8183">
          <cell r="A8183" t="str">
            <v>ZZZ</v>
          </cell>
          <cell r="B8183" t="str">
            <v>ZZZ DO NOT USE - AX Receivables Level 4</v>
          </cell>
          <cell r="C8183" t="str">
            <v>AX</v>
          </cell>
          <cell r="D8183" t="str">
            <v>English</v>
          </cell>
        </row>
        <row r="8184">
          <cell r="A8184" t="str">
            <v>ZZZ</v>
          </cell>
          <cell r="B8184" t="str">
            <v>ZZZ DO NOT USE - AX Receivables Level 6</v>
          </cell>
          <cell r="C8184" t="str">
            <v>AX</v>
          </cell>
          <cell r="D8184" t="str">
            <v>English</v>
          </cell>
        </row>
        <row r="8185">
          <cell r="A8185" t="str">
            <v>ZZZ</v>
          </cell>
          <cell r="B8185" t="str">
            <v>ZZZ DO NOT USE - AX Receivables Level 6</v>
          </cell>
          <cell r="C8185" t="str">
            <v>AX</v>
          </cell>
          <cell r="D8185" t="str">
            <v>English</v>
          </cell>
        </row>
        <row r="8186">
          <cell r="A8186" t="str">
            <v>ZZZ</v>
          </cell>
          <cell r="B8186" t="str">
            <v>ZZZ DO NOT USE - AX Receivables Level 7</v>
          </cell>
          <cell r="C8186" t="str">
            <v>AX</v>
          </cell>
          <cell r="D8186" t="str">
            <v>English</v>
          </cell>
        </row>
        <row r="8187">
          <cell r="A8187" t="str">
            <v>ZZZ</v>
          </cell>
          <cell r="B8187" t="str">
            <v>ZZZ DO NOT USE - AX Receivables Level 7</v>
          </cell>
          <cell r="C8187" t="str">
            <v>AX</v>
          </cell>
          <cell r="D8187" t="str">
            <v>English</v>
          </cell>
        </row>
        <row r="8188">
          <cell r="A8188" t="str">
            <v>ZZZ</v>
          </cell>
          <cell r="B8188" t="str">
            <v>ZZZ DO NOT USE - BA Accounts Payable Level 1</v>
          </cell>
          <cell r="C8188" t="str">
            <v>BA</v>
          </cell>
          <cell r="D8188" t="str">
            <v>Law Faculty</v>
          </cell>
        </row>
        <row r="8189">
          <cell r="A8189" t="str">
            <v>ZZZ</v>
          </cell>
          <cell r="B8189" t="str">
            <v>ZZZ DO NOT USE - BA Accounts Payable Level 1</v>
          </cell>
          <cell r="C8189" t="str">
            <v>BA</v>
          </cell>
          <cell r="D8189" t="str">
            <v>Law Faculty</v>
          </cell>
        </row>
        <row r="8190">
          <cell r="A8190" t="str">
            <v>ZZZ</v>
          </cell>
          <cell r="B8190" t="str">
            <v>ZZZ DO NOT USE - BA Accounts Payable Level 1</v>
          </cell>
          <cell r="C8190" t="str">
            <v>BA</v>
          </cell>
          <cell r="D8190" t="str">
            <v>Law Faculty</v>
          </cell>
        </row>
        <row r="8191">
          <cell r="A8191" t="str">
            <v>ZZZ</v>
          </cell>
          <cell r="B8191" t="str">
            <v>ZZZ DO NOT USE - BA Accounts Payable Level 1</v>
          </cell>
          <cell r="C8191" t="str">
            <v>BA</v>
          </cell>
          <cell r="D8191" t="str">
            <v>Law Faculty</v>
          </cell>
        </row>
        <row r="8192">
          <cell r="A8192" t="str">
            <v>ZZZ</v>
          </cell>
          <cell r="B8192" t="str">
            <v>ZZZ DO NOT USE - BA Accounts Payable Level 2</v>
          </cell>
          <cell r="C8192" t="str">
            <v>BA</v>
          </cell>
          <cell r="D8192" t="str">
            <v>Law Faculty</v>
          </cell>
        </row>
        <row r="8193">
          <cell r="A8193" t="str">
            <v>ZZZ</v>
          </cell>
          <cell r="B8193" t="str">
            <v>ZZZ DO NOT USE - BA Accounts Payable Level 2</v>
          </cell>
          <cell r="C8193" t="str">
            <v>BA</v>
          </cell>
          <cell r="D8193" t="str">
            <v>Law Faculty</v>
          </cell>
        </row>
        <row r="8194">
          <cell r="A8194" t="str">
            <v>ZZZ</v>
          </cell>
          <cell r="B8194" t="str">
            <v>ZZZ DO NOT USE - BA Accounts Payable Level 2</v>
          </cell>
          <cell r="C8194" t="str">
            <v>BA</v>
          </cell>
          <cell r="D8194" t="str">
            <v>Law Faculty</v>
          </cell>
        </row>
        <row r="8195">
          <cell r="A8195" t="str">
            <v>ZZZ</v>
          </cell>
          <cell r="B8195" t="str">
            <v>ZZZ DO NOT USE - BA Accounts Payable Level 2</v>
          </cell>
          <cell r="C8195" t="str">
            <v>BA</v>
          </cell>
          <cell r="D8195" t="str">
            <v>Law Faculty</v>
          </cell>
        </row>
        <row r="8196">
          <cell r="A8196" t="str">
            <v>ZZZ</v>
          </cell>
          <cell r="B8196" t="str">
            <v>ZZZ DO NOT USE - BA General Ledger Level 2</v>
          </cell>
          <cell r="C8196" t="str">
            <v>BA - GL</v>
          </cell>
          <cell r="D8196" t="str">
            <v>Law Faculty</v>
          </cell>
        </row>
        <row r="8197">
          <cell r="A8197" t="str">
            <v>ZZZ</v>
          </cell>
          <cell r="B8197" t="str">
            <v>ZZZ DO NOT USE - BA General Ledger Level 3</v>
          </cell>
          <cell r="C8197" t="str">
            <v>BA - GL</v>
          </cell>
          <cell r="D8197" t="str">
            <v>Law Faculty</v>
          </cell>
        </row>
        <row r="8198">
          <cell r="A8198" t="str">
            <v>ZZZ</v>
          </cell>
          <cell r="B8198" t="str">
            <v>ZZZ DO NOT USE - BA General Ledger Sal Level 3</v>
          </cell>
          <cell r="C8198" t="str">
            <v>BA - GL</v>
          </cell>
          <cell r="D8198" t="str">
            <v>Law Faculty</v>
          </cell>
        </row>
        <row r="8199">
          <cell r="A8199" t="str">
            <v>ZZZ</v>
          </cell>
          <cell r="B8199" t="str">
            <v>ZZZ DO NOT USE - BA Purchasing Level 4</v>
          </cell>
          <cell r="C8199" t="str">
            <v>BA</v>
          </cell>
          <cell r="D8199" t="str">
            <v>Law Faculty</v>
          </cell>
        </row>
        <row r="8200">
          <cell r="A8200" t="str">
            <v>ZZZ</v>
          </cell>
          <cell r="B8200" t="str">
            <v>ZZZ DO NOT USE - BA Purchasing Level 4</v>
          </cell>
          <cell r="C8200" t="str">
            <v>BA</v>
          </cell>
          <cell r="D8200" t="str">
            <v>Law Faculty</v>
          </cell>
        </row>
        <row r="8201">
          <cell r="A8201" t="str">
            <v>ZZZ</v>
          </cell>
          <cell r="B8201" t="str">
            <v>ZZZ DO NOT USE - BA Purchasing Level 4</v>
          </cell>
          <cell r="C8201" t="str">
            <v>BA</v>
          </cell>
          <cell r="D8201" t="str">
            <v>Law Faculty</v>
          </cell>
        </row>
        <row r="8202">
          <cell r="A8202" t="str">
            <v>ZZZ</v>
          </cell>
          <cell r="B8202" t="str">
            <v>ZZZ DO NOT USE - BA Purchasing Level 4</v>
          </cell>
          <cell r="C8202" t="str">
            <v>BA</v>
          </cell>
          <cell r="D8202" t="str">
            <v>Law Faculty</v>
          </cell>
        </row>
        <row r="8203">
          <cell r="A8203" t="str">
            <v>ZZZ</v>
          </cell>
          <cell r="B8203" t="str">
            <v>ZZZ DO NOT USE - BA Purchasing Level 6</v>
          </cell>
          <cell r="C8203" t="str">
            <v>BA</v>
          </cell>
          <cell r="D8203" t="str">
            <v>Law Faculty</v>
          </cell>
        </row>
        <row r="8204">
          <cell r="A8204" t="str">
            <v>ZZZ</v>
          </cell>
          <cell r="B8204" t="str">
            <v>ZZZ DO NOT USE - BA Purchasing Level 6</v>
          </cell>
          <cell r="C8204" t="str">
            <v>BA</v>
          </cell>
          <cell r="D8204" t="str">
            <v>Law Faculty</v>
          </cell>
        </row>
        <row r="8205">
          <cell r="A8205" t="str">
            <v>ZZZ</v>
          </cell>
          <cell r="B8205" t="str">
            <v>ZZZ DO NOT USE - BA Purchasing Level 6</v>
          </cell>
          <cell r="C8205" t="str">
            <v>BA</v>
          </cell>
          <cell r="D8205" t="str">
            <v>Law Faculty</v>
          </cell>
        </row>
        <row r="8206">
          <cell r="A8206" t="str">
            <v>ZZZ</v>
          </cell>
          <cell r="B8206" t="str">
            <v>ZZZ DO NOT USE - BA Purchasing Level 6</v>
          </cell>
          <cell r="C8206" t="str">
            <v>BA</v>
          </cell>
          <cell r="D8206" t="str">
            <v>Law Faculty</v>
          </cell>
        </row>
        <row r="8207">
          <cell r="A8207" t="str">
            <v>ZZZ</v>
          </cell>
          <cell r="B8207" t="str">
            <v>ZZZ DO NOT USE - BA Receivables Level 4</v>
          </cell>
          <cell r="C8207" t="str">
            <v>BA</v>
          </cell>
          <cell r="D8207" t="str">
            <v>Law Faculty</v>
          </cell>
        </row>
        <row r="8208">
          <cell r="A8208" t="str">
            <v>ZZZ</v>
          </cell>
          <cell r="B8208" t="str">
            <v>ZZZ DO NOT USE - BA Receivables Level 4</v>
          </cell>
          <cell r="C8208" t="str">
            <v>BA</v>
          </cell>
          <cell r="D8208" t="str">
            <v>Law Faculty</v>
          </cell>
        </row>
        <row r="8209">
          <cell r="A8209" t="str">
            <v>ZZZ</v>
          </cell>
          <cell r="B8209" t="str">
            <v>ZZZ DO NOT USE - BA Receivables Level 4</v>
          </cell>
          <cell r="C8209" t="str">
            <v>BA</v>
          </cell>
          <cell r="D8209" t="str">
            <v>Law Faculty</v>
          </cell>
        </row>
        <row r="8210">
          <cell r="A8210" t="str">
            <v>ZZZ</v>
          </cell>
          <cell r="B8210" t="str">
            <v>ZZZ DO NOT USE - BA Receivables Level 4</v>
          </cell>
          <cell r="C8210" t="str">
            <v>BA</v>
          </cell>
          <cell r="D8210" t="str">
            <v>Law Faculty</v>
          </cell>
        </row>
        <row r="8211">
          <cell r="A8211" t="str">
            <v>ZZZ</v>
          </cell>
          <cell r="B8211" t="str">
            <v>ZZZ DO NOT USE - BA Receivables Level 6</v>
          </cell>
          <cell r="C8211" t="str">
            <v>BA</v>
          </cell>
          <cell r="D8211" t="str">
            <v>Law Faculty</v>
          </cell>
        </row>
        <row r="8212">
          <cell r="A8212" t="str">
            <v>ZZZ</v>
          </cell>
          <cell r="B8212" t="str">
            <v>ZZZ DO NOT USE - BA Receivables Level 6</v>
          </cell>
          <cell r="C8212" t="str">
            <v>BA</v>
          </cell>
          <cell r="D8212" t="str">
            <v>Law Faculty</v>
          </cell>
        </row>
        <row r="8213">
          <cell r="A8213" t="str">
            <v>ZZZ</v>
          </cell>
          <cell r="B8213" t="str">
            <v>ZZZ DO NOT USE - BA Receivables Level 6</v>
          </cell>
          <cell r="C8213" t="str">
            <v>BA</v>
          </cell>
          <cell r="D8213" t="str">
            <v>Law Faculty</v>
          </cell>
        </row>
        <row r="8214">
          <cell r="A8214" t="str">
            <v>ZZZ</v>
          </cell>
          <cell r="B8214" t="str">
            <v>ZZZ DO NOT USE - BA Receivables Level 6</v>
          </cell>
          <cell r="C8214" t="str">
            <v>BA</v>
          </cell>
          <cell r="D8214" t="str">
            <v>Law Faculty</v>
          </cell>
        </row>
        <row r="8215">
          <cell r="A8215" t="str">
            <v>ZZZ</v>
          </cell>
          <cell r="B8215" t="str">
            <v>ZZZ DO NOT USE - BA Receivables Level 7</v>
          </cell>
          <cell r="C8215" t="str">
            <v>BA</v>
          </cell>
          <cell r="D8215" t="str">
            <v>Law Faculty</v>
          </cell>
        </row>
        <row r="8216">
          <cell r="A8216" t="str">
            <v>ZZZ</v>
          </cell>
          <cell r="B8216" t="str">
            <v>ZZZ DO NOT USE - BA Receivables Level 7</v>
          </cell>
          <cell r="C8216" t="str">
            <v>BA</v>
          </cell>
          <cell r="D8216" t="str">
            <v>Law Faculty</v>
          </cell>
        </row>
        <row r="8217">
          <cell r="A8217" t="str">
            <v>ZZZ</v>
          </cell>
          <cell r="B8217" t="str">
            <v>ZZZ DO NOT USE - BA Receivables Level 7</v>
          </cell>
          <cell r="C8217" t="str">
            <v>BA</v>
          </cell>
          <cell r="D8217" t="str">
            <v>Law Faculty</v>
          </cell>
        </row>
        <row r="8218">
          <cell r="A8218" t="str">
            <v>ZZZ</v>
          </cell>
          <cell r="B8218" t="str">
            <v>ZZZ DO NOT USE - BA Receivables Level 7</v>
          </cell>
          <cell r="C8218" t="str">
            <v>BA</v>
          </cell>
          <cell r="D8218" t="str">
            <v>Law Faculty</v>
          </cell>
        </row>
        <row r="8219">
          <cell r="A8219" t="str">
            <v>ZZZ</v>
          </cell>
          <cell r="B8219" t="str">
            <v>ZZZ DO NOT USE - BE Accounts Payable Level 1</v>
          </cell>
          <cell r="C8219" t="str">
            <v>BE</v>
          </cell>
          <cell r="D8219" t="str">
            <v>Classics</v>
          </cell>
        </row>
        <row r="8220">
          <cell r="A8220" t="str">
            <v>ZZZ</v>
          </cell>
          <cell r="B8220" t="str">
            <v>ZZZ DO NOT USE - BE Accounts Payable Level 1</v>
          </cell>
          <cell r="C8220" t="str">
            <v>BE</v>
          </cell>
          <cell r="D8220" t="str">
            <v>Classics</v>
          </cell>
        </row>
        <row r="8221">
          <cell r="A8221" t="str">
            <v>ZZZ</v>
          </cell>
          <cell r="B8221" t="str">
            <v>ZZZ DO NOT USE - BE Accounts Payable Level 2</v>
          </cell>
          <cell r="C8221" t="str">
            <v>BE</v>
          </cell>
          <cell r="D8221" t="str">
            <v>Classics</v>
          </cell>
        </row>
        <row r="8222">
          <cell r="A8222" t="str">
            <v>ZZZ</v>
          </cell>
          <cell r="B8222" t="str">
            <v>ZZZ DO NOT USE - BE Accounts Payable Level 2</v>
          </cell>
          <cell r="C8222" t="str">
            <v>BE</v>
          </cell>
          <cell r="D8222" t="str">
            <v>Classics</v>
          </cell>
        </row>
        <row r="8223">
          <cell r="A8223" t="str">
            <v>ZZZ</v>
          </cell>
          <cell r="B8223" t="str">
            <v>ZZZ DO NOT USE - BE General Ledger Level 1</v>
          </cell>
          <cell r="C8223" t="str">
            <v>BE - GL</v>
          </cell>
          <cell r="D8223" t="str">
            <v>Classics</v>
          </cell>
        </row>
        <row r="8224">
          <cell r="A8224" t="str">
            <v>ZZZ</v>
          </cell>
          <cell r="B8224" t="str">
            <v>ZZZ DO NOT USE - BE General Ledger Level 2</v>
          </cell>
          <cell r="C8224" t="str">
            <v>BE - GL</v>
          </cell>
          <cell r="D8224" t="str">
            <v>Classics</v>
          </cell>
        </row>
        <row r="8225">
          <cell r="A8225" t="str">
            <v>ZZZ</v>
          </cell>
          <cell r="B8225" t="str">
            <v>ZZZ DO NOT USE - BE General Ledger Level 3</v>
          </cell>
          <cell r="C8225" t="str">
            <v>BE - GL</v>
          </cell>
          <cell r="D8225" t="str">
            <v>Classics</v>
          </cell>
        </row>
        <row r="8226">
          <cell r="A8226" t="str">
            <v>ZZZ</v>
          </cell>
          <cell r="B8226" t="str">
            <v>ZZZ DO NOT USE - BE General Ledger Sal Level 3</v>
          </cell>
          <cell r="C8226" t="str">
            <v>BE - GL</v>
          </cell>
          <cell r="D8226" t="str">
            <v>Classics</v>
          </cell>
        </row>
        <row r="8227">
          <cell r="A8227" t="str">
            <v>ZZZ</v>
          </cell>
          <cell r="B8227" t="str">
            <v>ZZZ DO NOT USE - BE Purchasing Level 3</v>
          </cell>
          <cell r="C8227" t="str">
            <v>BE</v>
          </cell>
          <cell r="D8227" t="str">
            <v>Classics</v>
          </cell>
        </row>
        <row r="8228">
          <cell r="A8228" t="str">
            <v>ZZZ</v>
          </cell>
          <cell r="B8228" t="str">
            <v>ZZZ DO NOT USE - BE Purchasing Level 3</v>
          </cell>
          <cell r="C8228" t="str">
            <v>BE</v>
          </cell>
          <cell r="D8228" t="str">
            <v>Classics</v>
          </cell>
        </row>
        <row r="8229">
          <cell r="A8229" t="str">
            <v>ZZZ</v>
          </cell>
          <cell r="B8229" t="str">
            <v>ZZZ DO NOT USE - BE Purchasing Level 4</v>
          </cell>
          <cell r="C8229" t="str">
            <v>BE</v>
          </cell>
          <cell r="D8229" t="str">
            <v>Classics</v>
          </cell>
        </row>
        <row r="8230">
          <cell r="A8230" t="str">
            <v>ZZZ</v>
          </cell>
          <cell r="B8230" t="str">
            <v>ZZZ DO NOT USE - BE Purchasing Level 4</v>
          </cell>
          <cell r="C8230" t="str">
            <v>BE</v>
          </cell>
          <cell r="D8230" t="str">
            <v>Classics</v>
          </cell>
        </row>
        <row r="8231">
          <cell r="A8231" t="str">
            <v>ZZZ</v>
          </cell>
          <cell r="B8231" t="str">
            <v>ZZZ DO NOT USE - BE Purchasing Level 5</v>
          </cell>
          <cell r="C8231" t="str">
            <v>BE</v>
          </cell>
          <cell r="D8231" t="str">
            <v>Classics</v>
          </cell>
        </row>
        <row r="8232">
          <cell r="A8232" t="str">
            <v>ZZZ</v>
          </cell>
          <cell r="B8232" t="str">
            <v>ZZZ DO NOT USE - BE Purchasing Level 5</v>
          </cell>
          <cell r="C8232" t="str">
            <v>BE</v>
          </cell>
          <cell r="D8232" t="str">
            <v>Classics</v>
          </cell>
        </row>
        <row r="8233">
          <cell r="A8233" t="str">
            <v>ZZZ</v>
          </cell>
          <cell r="B8233" t="str">
            <v>ZZZ DO NOT USE - BE Purchasing Level 6</v>
          </cell>
          <cell r="C8233" t="str">
            <v>BE</v>
          </cell>
          <cell r="D8233" t="str">
            <v>Classics</v>
          </cell>
        </row>
        <row r="8234">
          <cell r="A8234" t="str">
            <v>ZZZ</v>
          </cell>
          <cell r="B8234" t="str">
            <v>ZZZ DO NOT USE - BE Purchasing Level 6</v>
          </cell>
          <cell r="C8234" t="str">
            <v>BE</v>
          </cell>
          <cell r="D8234" t="str">
            <v>Classics</v>
          </cell>
        </row>
        <row r="8235">
          <cell r="A8235" t="str">
            <v>ZZZ</v>
          </cell>
          <cell r="B8235" t="str">
            <v>ZZZ DO NOT USE - BE Receivables Level 6</v>
          </cell>
          <cell r="C8235" t="str">
            <v>BE</v>
          </cell>
          <cell r="D8235" t="str">
            <v>Classics</v>
          </cell>
        </row>
        <row r="8236">
          <cell r="A8236" t="str">
            <v>ZZZ</v>
          </cell>
          <cell r="B8236" t="str">
            <v>ZZZ DO NOT USE - BE Receivables Level 6</v>
          </cell>
          <cell r="C8236" t="str">
            <v>BE</v>
          </cell>
          <cell r="D8236" t="str">
            <v>Classics</v>
          </cell>
        </row>
        <row r="8237">
          <cell r="A8237" t="str">
            <v>ZZZ</v>
          </cell>
          <cell r="B8237" t="str">
            <v>ZZZ DO NOT USE - BK Accounts Payable Level 1</v>
          </cell>
          <cell r="C8237" t="str">
            <v>BK</v>
          </cell>
          <cell r="D8237" t="str">
            <v>Mathematical Institute</v>
          </cell>
        </row>
        <row r="8238">
          <cell r="A8238" t="str">
            <v>ZZZ</v>
          </cell>
          <cell r="B8238" t="str">
            <v>ZZZ DO NOT USE - BK Accounts Payable Level 1</v>
          </cell>
          <cell r="C8238" t="str">
            <v>BK</v>
          </cell>
          <cell r="D8238" t="str">
            <v>Mathematical Institute</v>
          </cell>
        </row>
        <row r="8239">
          <cell r="A8239" t="str">
            <v>ZZZ</v>
          </cell>
          <cell r="B8239" t="str">
            <v>ZZZ DO NOT USE - BK Accounts Payable Level 2</v>
          </cell>
          <cell r="C8239" t="str">
            <v>BK</v>
          </cell>
          <cell r="D8239" t="str">
            <v>Mathematical Institute</v>
          </cell>
        </row>
        <row r="8240">
          <cell r="A8240" t="str">
            <v>ZZZ</v>
          </cell>
          <cell r="B8240" t="str">
            <v>ZZZ DO NOT USE - BK Accounts Payable Level 2</v>
          </cell>
          <cell r="C8240" t="str">
            <v>BK</v>
          </cell>
          <cell r="D8240" t="str">
            <v>Mathematical Institute</v>
          </cell>
        </row>
        <row r="8241">
          <cell r="A8241" t="str">
            <v>ZZZ</v>
          </cell>
          <cell r="B8241" t="str">
            <v>ZZZ DO NOT USE - BK General Ledger Level 2</v>
          </cell>
          <cell r="C8241" t="str">
            <v>BK - GL</v>
          </cell>
          <cell r="D8241" t="str">
            <v>Mathematical Institute</v>
          </cell>
        </row>
        <row r="8242">
          <cell r="A8242" t="str">
            <v>ZZZ</v>
          </cell>
          <cell r="B8242" t="str">
            <v>ZZZ DO NOT USE - BK General Ledger Level 3</v>
          </cell>
          <cell r="C8242" t="str">
            <v>BK - GL</v>
          </cell>
          <cell r="D8242" t="str">
            <v>Mathematical Institute</v>
          </cell>
        </row>
        <row r="8243">
          <cell r="A8243" t="str">
            <v>ZZZ</v>
          </cell>
          <cell r="B8243" t="str">
            <v>ZZZ DO NOT USE - BK General Ledger Sal Level 3</v>
          </cell>
          <cell r="C8243" t="str">
            <v>BK - GL</v>
          </cell>
          <cell r="D8243" t="str">
            <v>Mathematical Institute</v>
          </cell>
        </row>
        <row r="8244">
          <cell r="A8244" t="str">
            <v>ZZZ</v>
          </cell>
          <cell r="B8244" t="str">
            <v>ZZZ DO NOT USE - BK Grants Level 1</v>
          </cell>
          <cell r="C8244" t="str">
            <v>Grants Accounting</v>
          </cell>
          <cell r="D8244" t="str">
            <v>No Security Rule Assigned (Full Access)</v>
          </cell>
        </row>
        <row r="8245">
          <cell r="A8245" t="str">
            <v>ZZZ</v>
          </cell>
          <cell r="B8245" t="str">
            <v>ZZZ DO NOT USE - BK Grants Level 4</v>
          </cell>
          <cell r="C8245" t="str">
            <v>Grants Accounting</v>
          </cell>
          <cell r="D8245" t="str">
            <v>No Security Rule Assigned (Full Access)</v>
          </cell>
        </row>
        <row r="8246">
          <cell r="A8246" t="str">
            <v>ZZZ</v>
          </cell>
          <cell r="B8246" t="str">
            <v>ZZZ DO NOT USE - BK Grants Sal Level 6</v>
          </cell>
          <cell r="C8246" t="str">
            <v>Grants Accounting</v>
          </cell>
          <cell r="D8246" t="str">
            <v>No Security Rule Assigned (Full Access)</v>
          </cell>
        </row>
        <row r="8247">
          <cell r="A8247" t="str">
            <v>ZZZ</v>
          </cell>
          <cell r="B8247" t="str">
            <v>ZZZ DO NOT USE - BK Purchasing Level 4</v>
          </cell>
          <cell r="C8247" t="str">
            <v>Purchasing</v>
          </cell>
          <cell r="D8247" t="str">
            <v>No Security Rule Assigned (Full Access)</v>
          </cell>
        </row>
        <row r="8248">
          <cell r="A8248" t="str">
            <v>ZZZ</v>
          </cell>
          <cell r="B8248" t="str">
            <v>ZZZ DO NOT USE - BK Purchasing Level 5</v>
          </cell>
          <cell r="C8248" t="str">
            <v>BK</v>
          </cell>
          <cell r="D8248" t="str">
            <v>Mathematical Institute</v>
          </cell>
        </row>
        <row r="8249">
          <cell r="A8249" t="str">
            <v>ZZZ</v>
          </cell>
          <cell r="B8249" t="str">
            <v>ZZZ DO NOT USE - BK Purchasing Level 5</v>
          </cell>
          <cell r="C8249" t="str">
            <v>BK</v>
          </cell>
          <cell r="D8249" t="str">
            <v>Mathematical Institute</v>
          </cell>
        </row>
        <row r="8250">
          <cell r="A8250" t="str">
            <v>ZZZ</v>
          </cell>
          <cell r="B8250" t="str">
            <v>ZZZ DO NOT USE - BK Purchasing Level 6</v>
          </cell>
          <cell r="C8250" t="str">
            <v>BK</v>
          </cell>
          <cell r="D8250" t="str">
            <v>Mathematical Institute</v>
          </cell>
        </row>
        <row r="8251">
          <cell r="A8251" t="str">
            <v>ZZZ</v>
          </cell>
          <cell r="B8251" t="str">
            <v>ZZZ DO NOT USE - BK Purchasing Level 6</v>
          </cell>
          <cell r="C8251" t="str">
            <v>BK</v>
          </cell>
          <cell r="D8251" t="str">
            <v>Mathematical Institute</v>
          </cell>
        </row>
        <row r="8252">
          <cell r="A8252" t="str">
            <v>ZZZ</v>
          </cell>
          <cell r="B8252" t="str">
            <v>ZZZ DO NOT USE - BK Receivables Level 6</v>
          </cell>
          <cell r="C8252" t="str">
            <v>BK</v>
          </cell>
          <cell r="D8252" t="str">
            <v>Mathematical Institute</v>
          </cell>
        </row>
        <row r="8253">
          <cell r="A8253" t="str">
            <v>ZZZ</v>
          </cell>
          <cell r="B8253" t="str">
            <v>ZZZ DO NOT USE - BK Receivables Level 6</v>
          </cell>
          <cell r="C8253" t="str">
            <v>BK</v>
          </cell>
          <cell r="D8253" t="str">
            <v>Mathematical Institute</v>
          </cell>
        </row>
        <row r="8254">
          <cell r="A8254" t="str">
            <v>ZZZ</v>
          </cell>
          <cell r="B8254" t="str">
            <v>ZZZ DO NOT USE - BL Accounts Payable Level 1</v>
          </cell>
          <cell r="C8254" t="str">
            <v>BL</v>
          </cell>
          <cell r="D8254" t="str">
            <v>Computing Laboratory</v>
          </cell>
        </row>
        <row r="8255">
          <cell r="A8255" t="str">
            <v>ZZZ</v>
          </cell>
          <cell r="B8255" t="str">
            <v>ZZZ DO NOT USE - BL Accounts Payable Level 1</v>
          </cell>
          <cell r="C8255" t="str">
            <v>BL</v>
          </cell>
          <cell r="D8255" t="str">
            <v>Computing Laboratory</v>
          </cell>
        </row>
        <row r="8256">
          <cell r="A8256" t="str">
            <v>ZZZ</v>
          </cell>
          <cell r="B8256" t="str">
            <v>ZZZ DO NOT USE - BL Accounts Payable Level 2</v>
          </cell>
          <cell r="C8256" t="str">
            <v>BL</v>
          </cell>
          <cell r="D8256" t="str">
            <v>Computing Laboratory</v>
          </cell>
        </row>
        <row r="8257">
          <cell r="A8257" t="str">
            <v>ZZZ</v>
          </cell>
          <cell r="B8257" t="str">
            <v>ZZZ DO NOT USE - BL Accounts Payable Level 2</v>
          </cell>
          <cell r="C8257" t="str">
            <v>BL</v>
          </cell>
          <cell r="D8257" t="str">
            <v>Computing Laboratory</v>
          </cell>
        </row>
        <row r="8258">
          <cell r="A8258" t="str">
            <v>ZZZ</v>
          </cell>
          <cell r="B8258" t="str">
            <v>ZZZ DO NOT USE - BL General Ledger Level 3</v>
          </cell>
          <cell r="C8258" t="str">
            <v>BL - GL</v>
          </cell>
          <cell r="D8258" t="str">
            <v>Computing Laboratory</v>
          </cell>
        </row>
        <row r="8259">
          <cell r="A8259" t="str">
            <v>ZZZ</v>
          </cell>
          <cell r="B8259" t="str">
            <v>ZZZ DO NOT USE - BL General Ledger Sal Level 3</v>
          </cell>
          <cell r="C8259" t="str">
            <v>BL - GL</v>
          </cell>
          <cell r="D8259" t="str">
            <v>Computing Laboratory</v>
          </cell>
        </row>
        <row r="8260">
          <cell r="A8260" t="str">
            <v>ZZZ</v>
          </cell>
          <cell r="B8260" t="str">
            <v>ZZZ DO NOT USE - BL Grants Level 3</v>
          </cell>
          <cell r="C8260" t="str">
            <v>Grants Accounting</v>
          </cell>
          <cell r="D8260" t="str">
            <v>No Security Rule Assigned (Full Access)</v>
          </cell>
        </row>
        <row r="8261">
          <cell r="A8261" t="str">
            <v>ZZZ</v>
          </cell>
          <cell r="B8261" t="str">
            <v>ZZZ DO NOT USE - BL Grants Sal Level 3</v>
          </cell>
          <cell r="C8261" t="str">
            <v>Grants Accounting</v>
          </cell>
          <cell r="D8261" t="str">
            <v>No Security Rule Assigned (Full Access)</v>
          </cell>
        </row>
        <row r="8262">
          <cell r="A8262" t="str">
            <v>ZZZ</v>
          </cell>
          <cell r="B8262" t="str">
            <v>ZZZ DO NOT USE - BL Grants Sal Level 6</v>
          </cell>
          <cell r="C8262" t="str">
            <v>Grants Accounting</v>
          </cell>
          <cell r="D8262" t="str">
            <v>No Security Rule Assigned (Full Access)</v>
          </cell>
        </row>
        <row r="8263">
          <cell r="A8263" t="str">
            <v>ZZZ</v>
          </cell>
          <cell r="B8263" t="str">
            <v>ZZZ DO NOT USE - BL Order Management Level 2</v>
          </cell>
          <cell r="C8263" t="str">
            <v>Order Management</v>
          </cell>
          <cell r="D8263" t="str">
            <v>No Security Rule Assigned (Full Access)</v>
          </cell>
        </row>
        <row r="8264">
          <cell r="A8264" t="str">
            <v>ZZZ</v>
          </cell>
          <cell r="B8264" t="str">
            <v>ZZZ DO NOT USE - BL Purchasing Level 2</v>
          </cell>
          <cell r="C8264" t="str">
            <v>BL</v>
          </cell>
          <cell r="D8264" t="str">
            <v>Computing Laboratory</v>
          </cell>
        </row>
        <row r="8265">
          <cell r="A8265" t="str">
            <v>ZZZ</v>
          </cell>
          <cell r="B8265" t="str">
            <v>ZZZ DO NOT USE - BL Purchasing Level 2</v>
          </cell>
          <cell r="C8265" t="str">
            <v>BL</v>
          </cell>
          <cell r="D8265" t="str">
            <v>Computing Laboratory</v>
          </cell>
        </row>
        <row r="8266">
          <cell r="A8266" t="str">
            <v>ZZZ</v>
          </cell>
          <cell r="B8266" t="str">
            <v>ZZZ DO NOT USE - BL Purchasing Level 4</v>
          </cell>
          <cell r="C8266" t="str">
            <v>BL</v>
          </cell>
          <cell r="D8266" t="str">
            <v>Computing Laboratory</v>
          </cell>
        </row>
        <row r="8267">
          <cell r="A8267" t="str">
            <v>ZZZ</v>
          </cell>
          <cell r="B8267" t="str">
            <v>ZZZ DO NOT USE - BL Purchasing Level 4</v>
          </cell>
          <cell r="C8267" t="str">
            <v>BL</v>
          </cell>
          <cell r="D8267" t="str">
            <v>Computing Laboratory</v>
          </cell>
        </row>
        <row r="8268">
          <cell r="A8268" t="str">
            <v>ZZZ</v>
          </cell>
          <cell r="B8268" t="str">
            <v>ZZZ DO NOT USE - BL Purchasing Level 5</v>
          </cell>
          <cell r="C8268" t="str">
            <v>BL</v>
          </cell>
          <cell r="D8268" t="str">
            <v>Computing Laboratory</v>
          </cell>
        </row>
        <row r="8269">
          <cell r="A8269" t="str">
            <v>ZZZ</v>
          </cell>
          <cell r="B8269" t="str">
            <v>ZZZ DO NOT USE - BL Purchasing Level 5</v>
          </cell>
          <cell r="C8269" t="str">
            <v>BL</v>
          </cell>
          <cell r="D8269" t="str">
            <v>Computing Laboratory</v>
          </cell>
        </row>
        <row r="8270">
          <cell r="A8270" t="str">
            <v>ZZZ</v>
          </cell>
          <cell r="B8270" t="str">
            <v>ZZZ DO NOT USE - BL Purchasing Level 6</v>
          </cell>
          <cell r="C8270" t="str">
            <v>BL</v>
          </cell>
          <cell r="D8270" t="str">
            <v>Computing Laboratory</v>
          </cell>
        </row>
        <row r="8271">
          <cell r="A8271" t="str">
            <v>ZZZ</v>
          </cell>
          <cell r="B8271" t="str">
            <v>ZZZ DO NOT USE - BL Purchasing Level 6</v>
          </cell>
          <cell r="C8271" t="str">
            <v>BL</v>
          </cell>
          <cell r="D8271" t="str">
            <v>Computing Laboratory</v>
          </cell>
        </row>
        <row r="8272">
          <cell r="A8272" t="str">
            <v>ZZZ</v>
          </cell>
          <cell r="B8272" t="str">
            <v>ZZZ DO NOT USE - BL Receivables Level 6</v>
          </cell>
          <cell r="C8272" t="str">
            <v>BL</v>
          </cell>
          <cell r="D8272" t="str">
            <v>Computing Laboratory</v>
          </cell>
        </row>
        <row r="8273">
          <cell r="A8273" t="str">
            <v>ZZZ</v>
          </cell>
          <cell r="B8273" t="str">
            <v>ZZZ DO NOT USE - BL Receivables Level 6</v>
          </cell>
          <cell r="C8273" t="str">
            <v>BL</v>
          </cell>
          <cell r="D8273" t="str">
            <v>Computing Laboratory</v>
          </cell>
        </row>
        <row r="8274">
          <cell r="A8274" t="str">
            <v>ZZZ</v>
          </cell>
          <cell r="B8274" t="str">
            <v>ZZZ DO NOT USE - CA Accounts Payable Level 1</v>
          </cell>
          <cell r="C8274" t="str">
            <v>CA</v>
          </cell>
          <cell r="D8274" t="str">
            <v>Medieval and Modern Languages Faculty</v>
          </cell>
        </row>
        <row r="8275">
          <cell r="A8275" t="str">
            <v>ZZZ</v>
          </cell>
          <cell r="B8275" t="str">
            <v>ZZZ DO NOT USE - CA Accounts Payable Level 1</v>
          </cell>
          <cell r="C8275" t="str">
            <v>CA</v>
          </cell>
          <cell r="D8275" t="str">
            <v>Medieval and Modern Languages Faculty</v>
          </cell>
        </row>
        <row r="8276">
          <cell r="A8276" t="str">
            <v>ZZZ</v>
          </cell>
          <cell r="B8276" t="str">
            <v>ZZZ DO NOT USE - CA Accounts Payable Level 2</v>
          </cell>
          <cell r="C8276" t="str">
            <v>CA</v>
          </cell>
          <cell r="D8276" t="str">
            <v>Medieval and Modern Languages Faculty</v>
          </cell>
        </row>
        <row r="8277">
          <cell r="A8277" t="str">
            <v>ZZZ</v>
          </cell>
          <cell r="B8277" t="str">
            <v>ZZZ DO NOT USE - CA Accounts Payable Level 2</v>
          </cell>
          <cell r="C8277" t="str">
            <v>CA</v>
          </cell>
          <cell r="D8277" t="str">
            <v>Medieval and Modern Languages Faculty</v>
          </cell>
        </row>
        <row r="8278">
          <cell r="A8278" t="str">
            <v>ZZZ</v>
          </cell>
          <cell r="B8278" t="str">
            <v>ZZZ DO NOT USE - CA General Ledger Level 3</v>
          </cell>
          <cell r="C8278" t="str">
            <v>CA - GL</v>
          </cell>
          <cell r="D8278" t="str">
            <v>Medieval and Modern Languages Faculty</v>
          </cell>
        </row>
        <row r="8279">
          <cell r="A8279" t="str">
            <v>ZZZ</v>
          </cell>
          <cell r="B8279" t="str">
            <v>ZZZ DO NOT USE - CA General Ledger Sal Level 2</v>
          </cell>
          <cell r="C8279" t="str">
            <v>CA - GL</v>
          </cell>
          <cell r="D8279" t="str">
            <v>Medieval and Modern Languages Faculty</v>
          </cell>
        </row>
        <row r="8280">
          <cell r="A8280" t="str">
            <v>ZZZ</v>
          </cell>
          <cell r="B8280" t="str">
            <v>ZZZ DO NOT USE - CA General Ledger Sal Level 3</v>
          </cell>
          <cell r="C8280" t="str">
            <v>CA - GL</v>
          </cell>
          <cell r="D8280" t="str">
            <v>Medieval and Modern Languages Faculty</v>
          </cell>
        </row>
        <row r="8281">
          <cell r="A8281" t="str">
            <v>ZZZ</v>
          </cell>
          <cell r="B8281" t="str">
            <v>ZZZ DO NOT USE - CA Purchasing Level 4</v>
          </cell>
          <cell r="C8281" t="str">
            <v>CA</v>
          </cell>
          <cell r="D8281" t="str">
            <v>Medieval and Modern Languages Faculty</v>
          </cell>
        </row>
        <row r="8282">
          <cell r="A8282" t="str">
            <v>ZZZ</v>
          </cell>
          <cell r="B8282" t="str">
            <v>ZZZ DO NOT USE - CA Purchasing Level 4</v>
          </cell>
          <cell r="C8282" t="str">
            <v>CA</v>
          </cell>
          <cell r="D8282" t="str">
            <v>Medieval and Modern Languages Faculty</v>
          </cell>
        </row>
        <row r="8283">
          <cell r="A8283" t="str">
            <v>ZZZ</v>
          </cell>
          <cell r="B8283" t="str">
            <v>ZZZ DO NOT USE - CA Purchasing Level 5</v>
          </cell>
          <cell r="C8283" t="str">
            <v>CA</v>
          </cell>
          <cell r="D8283" t="str">
            <v>Medieval and Modern Languages Faculty</v>
          </cell>
        </row>
        <row r="8284">
          <cell r="A8284" t="str">
            <v>ZZZ</v>
          </cell>
          <cell r="B8284" t="str">
            <v>ZZZ DO NOT USE - CA Purchasing Level 5</v>
          </cell>
          <cell r="C8284" t="str">
            <v>CA</v>
          </cell>
          <cell r="D8284" t="str">
            <v>Medieval and Modern Languages Faculty</v>
          </cell>
        </row>
        <row r="8285">
          <cell r="A8285" t="str">
            <v>ZZZ</v>
          </cell>
          <cell r="B8285" t="str">
            <v>ZZZ DO NOT USE - CA Purchasing Level 6</v>
          </cell>
          <cell r="C8285" t="str">
            <v>CA</v>
          </cell>
          <cell r="D8285" t="str">
            <v>Medieval and Modern Languages Faculty</v>
          </cell>
        </row>
        <row r="8286">
          <cell r="A8286" t="str">
            <v>ZZZ</v>
          </cell>
          <cell r="B8286" t="str">
            <v>ZZZ DO NOT USE - CA Purchasing Level 6</v>
          </cell>
          <cell r="C8286" t="str">
            <v>CA</v>
          </cell>
          <cell r="D8286" t="str">
            <v>Medieval and Modern Languages Faculty</v>
          </cell>
        </row>
        <row r="8287">
          <cell r="A8287" t="str">
            <v>ZZZ</v>
          </cell>
          <cell r="B8287" t="str">
            <v>ZZZ DO NOT USE - CA Receivables Level 4</v>
          </cell>
          <cell r="C8287" t="str">
            <v>CA</v>
          </cell>
          <cell r="D8287" t="str">
            <v>Medieval and Modern Languages Faculty</v>
          </cell>
        </row>
        <row r="8288">
          <cell r="A8288" t="str">
            <v>ZZZ</v>
          </cell>
          <cell r="B8288" t="str">
            <v>ZZZ DO NOT USE - CA Receivables Level 4</v>
          </cell>
          <cell r="C8288" t="str">
            <v>CA</v>
          </cell>
          <cell r="D8288" t="str">
            <v>Medieval and Modern Languages Faculty</v>
          </cell>
        </row>
        <row r="8289">
          <cell r="A8289" t="str">
            <v>ZZZ</v>
          </cell>
          <cell r="B8289" t="str">
            <v>ZZZ DO NOT USE - CA Receivables Level 6</v>
          </cell>
          <cell r="C8289" t="str">
            <v>CA</v>
          </cell>
          <cell r="D8289" t="str">
            <v>Medieval and Modern Languages Faculty</v>
          </cell>
        </row>
        <row r="8290">
          <cell r="A8290" t="str">
            <v>ZZZ</v>
          </cell>
          <cell r="B8290" t="str">
            <v>ZZZ DO NOT USE - CA Receivables Level 6</v>
          </cell>
          <cell r="C8290" t="str">
            <v>CA</v>
          </cell>
          <cell r="D8290" t="str">
            <v>Medieval and Modern Languages Faculty</v>
          </cell>
        </row>
        <row r="8291">
          <cell r="A8291" t="str">
            <v>ZZZ</v>
          </cell>
          <cell r="B8291" t="str">
            <v>ZZZ DO NOT USE - CD Accounts Payable Level 1</v>
          </cell>
          <cell r="C8291" t="str">
            <v>CD</v>
          </cell>
          <cell r="D8291" t="str">
            <v>History Faculty</v>
          </cell>
        </row>
        <row r="8292">
          <cell r="A8292" t="str">
            <v>ZZZ</v>
          </cell>
          <cell r="B8292" t="str">
            <v>ZZZ DO NOT USE - CD Accounts Payable Level 1</v>
          </cell>
          <cell r="C8292" t="str">
            <v>CD</v>
          </cell>
          <cell r="D8292" t="str">
            <v>History Faculty</v>
          </cell>
        </row>
        <row r="8293">
          <cell r="A8293" t="str">
            <v>ZZZ</v>
          </cell>
          <cell r="B8293" t="str">
            <v>ZZZ DO NOT USE - CD Accounts Payable Level 2</v>
          </cell>
          <cell r="C8293" t="str">
            <v>CD</v>
          </cell>
          <cell r="D8293" t="str">
            <v>History Faculty</v>
          </cell>
        </row>
        <row r="8294">
          <cell r="A8294" t="str">
            <v>ZZZ</v>
          </cell>
          <cell r="B8294" t="str">
            <v>ZZZ DO NOT USE - CD Accounts Payable Level 2</v>
          </cell>
          <cell r="C8294" t="str">
            <v>CD</v>
          </cell>
          <cell r="D8294" t="str">
            <v>History Faculty</v>
          </cell>
        </row>
        <row r="8295">
          <cell r="A8295" t="str">
            <v>ZZZ</v>
          </cell>
          <cell r="B8295" t="str">
            <v>ZZZ DO NOT USE - CD General Ledger Level 1</v>
          </cell>
          <cell r="C8295" t="str">
            <v>CD - GL</v>
          </cell>
          <cell r="D8295" t="str">
            <v>History Faculty</v>
          </cell>
        </row>
        <row r="8296">
          <cell r="A8296" t="str">
            <v>ZZZ</v>
          </cell>
          <cell r="B8296" t="str">
            <v>ZZZ DO NOT USE - CD General Ledger Level 2</v>
          </cell>
          <cell r="C8296" t="str">
            <v>CD - GL</v>
          </cell>
          <cell r="D8296" t="str">
            <v>History Faculty</v>
          </cell>
        </row>
        <row r="8297">
          <cell r="A8297" t="str">
            <v>ZZZ</v>
          </cell>
          <cell r="B8297" t="str">
            <v>ZZZ DO NOT USE - CD General Ledger Level 3</v>
          </cell>
          <cell r="C8297" t="str">
            <v>CD - GL</v>
          </cell>
          <cell r="D8297" t="str">
            <v>History Faculty</v>
          </cell>
        </row>
        <row r="8298">
          <cell r="A8298" t="str">
            <v>ZZZ</v>
          </cell>
          <cell r="B8298" t="str">
            <v>ZZZ DO NOT USE - CD General Ledger Sal level 3</v>
          </cell>
          <cell r="C8298" t="str">
            <v>CD - GL</v>
          </cell>
          <cell r="D8298" t="str">
            <v>History Faculty</v>
          </cell>
        </row>
        <row r="8299">
          <cell r="A8299" t="str">
            <v>ZZZ</v>
          </cell>
          <cell r="B8299" t="str">
            <v>ZZZ DO NOT USE - CD Purchasing Level 4</v>
          </cell>
          <cell r="C8299" t="str">
            <v>CD</v>
          </cell>
          <cell r="D8299" t="str">
            <v>History Faculty</v>
          </cell>
        </row>
        <row r="8300">
          <cell r="A8300" t="str">
            <v>ZZZ</v>
          </cell>
          <cell r="B8300" t="str">
            <v>ZZZ DO NOT USE - CD Purchasing Level 4</v>
          </cell>
          <cell r="C8300" t="str">
            <v>CD</v>
          </cell>
          <cell r="D8300" t="str">
            <v>History Faculty</v>
          </cell>
        </row>
        <row r="8301">
          <cell r="A8301" t="str">
            <v>ZZZ</v>
          </cell>
          <cell r="B8301" t="str">
            <v>ZZZ DO NOT USE - CD Purchasing Level 5</v>
          </cell>
          <cell r="C8301" t="str">
            <v>CD</v>
          </cell>
          <cell r="D8301" t="str">
            <v>History Faculty</v>
          </cell>
        </row>
        <row r="8302">
          <cell r="A8302" t="str">
            <v>ZZZ</v>
          </cell>
          <cell r="B8302" t="str">
            <v>ZZZ DO NOT USE - CD Purchasing Level 5</v>
          </cell>
          <cell r="C8302" t="str">
            <v>CD</v>
          </cell>
          <cell r="D8302" t="str">
            <v>History Faculty</v>
          </cell>
        </row>
        <row r="8303">
          <cell r="A8303" t="str">
            <v>ZZZ</v>
          </cell>
          <cell r="B8303" t="str">
            <v>ZZZ DO NOT USE - CD Purchasing Level 6</v>
          </cell>
          <cell r="C8303" t="str">
            <v>CD</v>
          </cell>
          <cell r="D8303" t="str">
            <v>History Faculty</v>
          </cell>
        </row>
        <row r="8304">
          <cell r="A8304" t="str">
            <v>ZZZ</v>
          </cell>
          <cell r="B8304" t="str">
            <v>ZZZ DO NOT USE - CD Purchasing Level 6</v>
          </cell>
          <cell r="C8304" t="str">
            <v>CD</v>
          </cell>
          <cell r="D8304" t="str">
            <v>History Faculty</v>
          </cell>
        </row>
        <row r="8305">
          <cell r="A8305" t="str">
            <v>ZZZ</v>
          </cell>
          <cell r="B8305" t="str">
            <v>ZZZ DO NOT USE - CD Receivables Level 6</v>
          </cell>
          <cell r="C8305" t="str">
            <v>CD</v>
          </cell>
          <cell r="D8305" t="str">
            <v>History Faculty</v>
          </cell>
        </row>
        <row r="8306">
          <cell r="A8306" t="str">
            <v>ZZZ</v>
          </cell>
          <cell r="B8306" t="str">
            <v>ZZZ DO NOT USE - CD Receivables Level 6</v>
          </cell>
          <cell r="C8306" t="str">
            <v>CD</v>
          </cell>
          <cell r="D8306" t="str">
            <v>History Faculty</v>
          </cell>
        </row>
        <row r="8307">
          <cell r="A8307" t="str">
            <v>ZZZ</v>
          </cell>
          <cell r="B8307" t="str">
            <v>ZZZ DO NOT USE - CD Receivables Level 7</v>
          </cell>
          <cell r="C8307" t="str">
            <v>CD</v>
          </cell>
          <cell r="D8307" t="str">
            <v>History Faculty</v>
          </cell>
        </row>
        <row r="8308">
          <cell r="A8308" t="str">
            <v>ZZZ</v>
          </cell>
          <cell r="B8308" t="str">
            <v>ZZZ DO NOT USE - CD Receivables Level 7</v>
          </cell>
          <cell r="C8308" t="str">
            <v>CD</v>
          </cell>
          <cell r="D8308" t="str">
            <v>History Faculty</v>
          </cell>
        </row>
        <row r="8309">
          <cell r="A8309" t="str">
            <v>ZZZ</v>
          </cell>
          <cell r="B8309" t="str">
            <v>ZZZ DO NOT USE - CG Accounts Payable Level 1</v>
          </cell>
          <cell r="C8309" t="str">
            <v>CG</v>
          </cell>
          <cell r="D8309" t="str">
            <v>Music Faculty</v>
          </cell>
        </row>
        <row r="8310">
          <cell r="A8310" t="str">
            <v>ZZZ</v>
          </cell>
          <cell r="B8310" t="str">
            <v>ZZZ DO NOT USE - CG Accounts Payable Level 1</v>
          </cell>
          <cell r="C8310" t="str">
            <v>CG</v>
          </cell>
          <cell r="D8310" t="str">
            <v>Music Faculty</v>
          </cell>
        </row>
        <row r="8311">
          <cell r="A8311" t="str">
            <v>ZZZ</v>
          </cell>
          <cell r="B8311" t="str">
            <v>ZZZ DO NOT USE - CG Accounts Payable Level 2</v>
          </cell>
          <cell r="C8311" t="str">
            <v>CG</v>
          </cell>
          <cell r="D8311" t="str">
            <v>Music Faculty</v>
          </cell>
        </row>
        <row r="8312">
          <cell r="A8312" t="str">
            <v>ZZZ</v>
          </cell>
          <cell r="B8312" t="str">
            <v>ZZZ DO NOT USE - CG Accounts Payable Level 2</v>
          </cell>
          <cell r="C8312" t="str">
            <v>CG</v>
          </cell>
          <cell r="D8312" t="str">
            <v>Music Faculty</v>
          </cell>
        </row>
        <row r="8313">
          <cell r="A8313" t="str">
            <v>ZZZ</v>
          </cell>
          <cell r="B8313" t="str">
            <v>ZZZ DO NOT USE - CG General Ledger Level 1</v>
          </cell>
          <cell r="C8313" t="str">
            <v>CG - GL</v>
          </cell>
          <cell r="D8313" t="str">
            <v>Music Faculty</v>
          </cell>
        </row>
        <row r="8314">
          <cell r="A8314" t="str">
            <v>ZZZ</v>
          </cell>
          <cell r="B8314" t="str">
            <v>ZZZ DO NOT USE - CG General Ledger Level 2</v>
          </cell>
          <cell r="C8314" t="str">
            <v>CG - GL</v>
          </cell>
          <cell r="D8314" t="str">
            <v>Music Faculty</v>
          </cell>
        </row>
        <row r="8315">
          <cell r="A8315" t="str">
            <v>ZZZ</v>
          </cell>
          <cell r="B8315" t="str">
            <v>ZZZ DO NOT USE - CG General Ledger Level 3</v>
          </cell>
          <cell r="C8315" t="str">
            <v>CG - GL</v>
          </cell>
          <cell r="D8315" t="str">
            <v>Music Faculty</v>
          </cell>
        </row>
        <row r="8316">
          <cell r="A8316" t="str">
            <v>ZZZ</v>
          </cell>
          <cell r="B8316" t="str">
            <v>ZZZ DO NOT USE - CG General Ledger Sal Level 2</v>
          </cell>
          <cell r="C8316" t="str">
            <v>CG - GL</v>
          </cell>
          <cell r="D8316" t="str">
            <v>Music Faculty</v>
          </cell>
        </row>
        <row r="8317">
          <cell r="A8317" t="str">
            <v>ZZZ</v>
          </cell>
          <cell r="B8317" t="str">
            <v>ZZZ DO NOT USE - CG General Ledger Sal Level 3</v>
          </cell>
          <cell r="C8317" t="str">
            <v>CG - GL</v>
          </cell>
          <cell r="D8317" t="str">
            <v>Music Faculty</v>
          </cell>
        </row>
        <row r="8318">
          <cell r="A8318" t="str">
            <v>ZZZ</v>
          </cell>
          <cell r="B8318" t="str">
            <v>ZZZ DO NOT USE - CG Purchasing Level 1</v>
          </cell>
          <cell r="C8318" t="str">
            <v>CG</v>
          </cell>
          <cell r="D8318" t="str">
            <v>Music Faculty</v>
          </cell>
        </row>
        <row r="8319">
          <cell r="A8319" t="str">
            <v>ZZZ</v>
          </cell>
          <cell r="B8319" t="str">
            <v>ZZZ DO NOT USE - CG Purchasing Level 1</v>
          </cell>
          <cell r="C8319" t="str">
            <v>CG</v>
          </cell>
          <cell r="D8319" t="str">
            <v>Music Faculty</v>
          </cell>
        </row>
        <row r="8320">
          <cell r="A8320" t="str">
            <v>ZZZ</v>
          </cell>
          <cell r="B8320" t="str">
            <v>ZZZ DO NOT USE - CG Purchasing Level 4</v>
          </cell>
          <cell r="C8320" t="str">
            <v>CG</v>
          </cell>
          <cell r="D8320" t="str">
            <v>Music Faculty</v>
          </cell>
        </row>
        <row r="8321">
          <cell r="A8321" t="str">
            <v>ZZZ</v>
          </cell>
          <cell r="B8321" t="str">
            <v>ZZZ DO NOT USE - CG Purchasing Level 4</v>
          </cell>
          <cell r="C8321" t="str">
            <v>CG</v>
          </cell>
          <cell r="D8321" t="str">
            <v>Music Faculty</v>
          </cell>
        </row>
        <row r="8322">
          <cell r="A8322" t="str">
            <v>ZZZ</v>
          </cell>
          <cell r="B8322" t="str">
            <v>ZZZ DO NOT USE - CG Purchasing Level 5</v>
          </cell>
          <cell r="C8322" t="str">
            <v>CG</v>
          </cell>
          <cell r="D8322" t="str">
            <v>Music Faculty</v>
          </cell>
        </row>
        <row r="8323">
          <cell r="A8323" t="str">
            <v>ZZZ</v>
          </cell>
          <cell r="B8323" t="str">
            <v>ZZZ DO NOT USE - CG Purchasing Level 5</v>
          </cell>
          <cell r="C8323" t="str">
            <v>CG</v>
          </cell>
          <cell r="D8323" t="str">
            <v>Music Faculty</v>
          </cell>
        </row>
        <row r="8324">
          <cell r="A8324" t="str">
            <v>ZZZ</v>
          </cell>
          <cell r="B8324" t="str">
            <v>ZZZ DO NOT USE - CG Purchasing Level 6</v>
          </cell>
          <cell r="C8324" t="str">
            <v>CG</v>
          </cell>
          <cell r="D8324" t="str">
            <v>Music Faculty</v>
          </cell>
        </row>
        <row r="8325">
          <cell r="A8325" t="str">
            <v>ZZZ</v>
          </cell>
          <cell r="B8325" t="str">
            <v>ZZZ DO NOT USE - CG Purchasing Level 6</v>
          </cell>
          <cell r="C8325" t="str">
            <v>CG</v>
          </cell>
          <cell r="D8325" t="str">
            <v>Music Faculty</v>
          </cell>
        </row>
        <row r="8326">
          <cell r="A8326" t="str">
            <v>ZZZ</v>
          </cell>
          <cell r="B8326" t="str">
            <v>ZZZ DO NOT USE - CG Receivables Level 1</v>
          </cell>
          <cell r="C8326" t="str">
            <v>CG</v>
          </cell>
          <cell r="D8326" t="str">
            <v>Music Faculty</v>
          </cell>
        </row>
        <row r="8327">
          <cell r="A8327" t="str">
            <v>ZZZ</v>
          </cell>
          <cell r="B8327" t="str">
            <v>ZZZ DO NOT USE - CG Receivables Level 1</v>
          </cell>
          <cell r="C8327" t="str">
            <v>CG</v>
          </cell>
          <cell r="D8327" t="str">
            <v>Music Faculty</v>
          </cell>
        </row>
        <row r="8328">
          <cell r="A8328" t="str">
            <v>ZZZ</v>
          </cell>
          <cell r="B8328" t="str">
            <v>ZZZ DO NOT USE - CG Receivables Level 6</v>
          </cell>
          <cell r="C8328" t="str">
            <v>CG</v>
          </cell>
          <cell r="D8328" t="str">
            <v>Music Faculty</v>
          </cell>
        </row>
        <row r="8329">
          <cell r="A8329" t="str">
            <v>ZZZ</v>
          </cell>
          <cell r="B8329" t="str">
            <v>ZZZ DO NOT USE - CG Receivables Level 6</v>
          </cell>
          <cell r="C8329" t="str">
            <v>CG</v>
          </cell>
          <cell r="D8329" t="str">
            <v>Music Faculty</v>
          </cell>
        </row>
        <row r="8330">
          <cell r="A8330" t="str">
            <v>ZZZ</v>
          </cell>
          <cell r="B8330" t="str">
            <v>ZZZ DO NOT USE - CK Accounts Payable Level 1</v>
          </cell>
          <cell r="C8330" t="str">
            <v>CK</v>
          </cell>
          <cell r="D8330" t="str">
            <v>Oriental Studies Faculty</v>
          </cell>
        </row>
        <row r="8331">
          <cell r="A8331" t="str">
            <v>ZZZ</v>
          </cell>
          <cell r="B8331" t="str">
            <v>ZZZ DO NOT USE - CK Accounts Payable Level 1</v>
          </cell>
          <cell r="C8331" t="str">
            <v>CK</v>
          </cell>
          <cell r="D8331" t="str">
            <v>Oriental Studies Faculty</v>
          </cell>
        </row>
        <row r="8332">
          <cell r="A8332" t="str">
            <v>ZZZ</v>
          </cell>
          <cell r="B8332" t="str">
            <v>ZZZ DO NOT USE - CK Accounts Payable Level 2</v>
          </cell>
          <cell r="C8332" t="str">
            <v>CK</v>
          </cell>
          <cell r="D8332" t="str">
            <v>Oriental Studies Faculty</v>
          </cell>
        </row>
        <row r="8333">
          <cell r="A8333" t="str">
            <v>ZZZ</v>
          </cell>
          <cell r="B8333" t="str">
            <v>ZZZ DO NOT USE - CK Accounts Payable Level 2</v>
          </cell>
          <cell r="C8333" t="str">
            <v>CK</v>
          </cell>
          <cell r="D8333" t="str">
            <v>Oriental Studies Faculty</v>
          </cell>
        </row>
        <row r="8334">
          <cell r="A8334" t="str">
            <v>ZZZ</v>
          </cell>
          <cell r="B8334" t="str">
            <v>ZZZ DO NOT USE - CK General Ledger Level 2</v>
          </cell>
          <cell r="C8334" t="str">
            <v>CK - GL</v>
          </cell>
          <cell r="D8334" t="str">
            <v>Oriental Studies Faculty</v>
          </cell>
        </row>
        <row r="8335">
          <cell r="A8335" t="str">
            <v>ZZZ</v>
          </cell>
          <cell r="B8335" t="str">
            <v>ZZZ DO NOT USE - CK General Ledger Level 3</v>
          </cell>
          <cell r="C8335" t="str">
            <v>CK - GL</v>
          </cell>
          <cell r="D8335" t="str">
            <v>Oriental Studies Faculty</v>
          </cell>
        </row>
        <row r="8336">
          <cell r="A8336" t="str">
            <v>ZZZ</v>
          </cell>
          <cell r="B8336" t="str">
            <v>ZZZ DO NOT USE - CK General ledger Sal level 2</v>
          </cell>
          <cell r="C8336" t="str">
            <v>CK - GL</v>
          </cell>
          <cell r="D8336" t="str">
            <v>Oriental Studies Faculty</v>
          </cell>
        </row>
        <row r="8337">
          <cell r="A8337" t="str">
            <v>ZZZ</v>
          </cell>
          <cell r="B8337" t="str">
            <v>ZZZ DO NOT USE - CK General ledger Sal level 3</v>
          </cell>
          <cell r="C8337" t="str">
            <v>CK - GL</v>
          </cell>
          <cell r="D8337" t="str">
            <v>Oriental Studies Faculty</v>
          </cell>
        </row>
        <row r="8338">
          <cell r="A8338" t="str">
            <v>ZZZ</v>
          </cell>
          <cell r="B8338" t="str">
            <v>ZZZ DO NOT USE - CK Purchasing Level 4</v>
          </cell>
          <cell r="C8338" t="str">
            <v>CK</v>
          </cell>
          <cell r="D8338" t="str">
            <v>Oriental Studies Faculty</v>
          </cell>
        </row>
        <row r="8339">
          <cell r="A8339" t="str">
            <v>ZZZ</v>
          </cell>
          <cell r="B8339" t="str">
            <v>ZZZ DO NOT USE - CK Purchasing Level 4</v>
          </cell>
          <cell r="C8339" t="str">
            <v>CK</v>
          </cell>
          <cell r="D8339" t="str">
            <v>Oriental Studies Faculty</v>
          </cell>
        </row>
        <row r="8340">
          <cell r="A8340" t="str">
            <v>ZZZ</v>
          </cell>
          <cell r="B8340" t="str">
            <v>ZZZ DO NOT USE - CK Purchasing Level 5</v>
          </cell>
          <cell r="C8340" t="str">
            <v>CK</v>
          </cell>
          <cell r="D8340" t="str">
            <v>Oriental Studies Faculty</v>
          </cell>
        </row>
        <row r="8341">
          <cell r="A8341" t="str">
            <v>ZZZ</v>
          </cell>
          <cell r="B8341" t="str">
            <v>ZZZ DO NOT USE - CK Purchasing Level 5</v>
          </cell>
          <cell r="C8341" t="str">
            <v>CK</v>
          </cell>
          <cell r="D8341" t="str">
            <v>Oriental Studies Faculty</v>
          </cell>
        </row>
        <row r="8342">
          <cell r="A8342" t="str">
            <v>ZZZ</v>
          </cell>
          <cell r="B8342" t="str">
            <v>ZZZ DO NOT USE - CK Purchasing Level 6</v>
          </cell>
          <cell r="C8342" t="str">
            <v>CK</v>
          </cell>
          <cell r="D8342" t="str">
            <v>Oriental Studies Faculty</v>
          </cell>
        </row>
        <row r="8343">
          <cell r="A8343" t="str">
            <v>ZZZ</v>
          </cell>
          <cell r="B8343" t="str">
            <v>ZZZ DO NOT USE - CK Purchasing Level 6</v>
          </cell>
          <cell r="C8343" t="str">
            <v>CK</v>
          </cell>
          <cell r="D8343" t="str">
            <v>Oriental Studies Faculty</v>
          </cell>
        </row>
        <row r="8344">
          <cell r="A8344" t="str">
            <v>ZZZ</v>
          </cell>
          <cell r="B8344" t="str">
            <v>ZZZ DO NOT USE - CK Receivables Level 6</v>
          </cell>
          <cell r="C8344" t="str">
            <v>CK</v>
          </cell>
          <cell r="D8344" t="str">
            <v>Oriental Studies Faculty</v>
          </cell>
        </row>
        <row r="8345">
          <cell r="A8345" t="str">
            <v>ZZZ</v>
          </cell>
          <cell r="B8345" t="str">
            <v>ZZZ DO NOT USE - CK Receivables Level 6</v>
          </cell>
          <cell r="C8345" t="str">
            <v>CK</v>
          </cell>
          <cell r="D8345" t="str">
            <v>Oriental Studies Faculty</v>
          </cell>
        </row>
        <row r="8346">
          <cell r="A8346" t="str">
            <v>ZZZ</v>
          </cell>
          <cell r="B8346" t="str">
            <v>ZZZ DO NOT USE - CT Accounts Payable Level 2</v>
          </cell>
          <cell r="C8346" t="str">
            <v>CT</v>
          </cell>
          <cell r="D8346" t="str">
            <v>Politics &amp; International Relations</v>
          </cell>
        </row>
        <row r="8347">
          <cell r="A8347" t="str">
            <v>ZZZ</v>
          </cell>
          <cell r="B8347" t="str">
            <v>ZZZ DO NOT USE - CT Accounts Payable Level 2</v>
          </cell>
          <cell r="C8347" t="str">
            <v>CT</v>
          </cell>
          <cell r="D8347" t="str">
            <v>Politics &amp; International Relations</v>
          </cell>
        </row>
        <row r="8348">
          <cell r="A8348" t="str">
            <v>ZZZ</v>
          </cell>
          <cell r="B8348" t="str">
            <v>ZZZ DO NOT USE - CT Accounts Payable Level 6</v>
          </cell>
          <cell r="C8348" t="str">
            <v>CT</v>
          </cell>
          <cell r="D8348" t="str">
            <v>Politics &amp; International Relations</v>
          </cell>
        </row>
        <row r="8349">
          <cell r="A8349" t="str">
            <v>ZZZ</v>
          </cell>
          <cell r="B8349" t="str">
            <v>ZZZ DO NOT USE - CT Accounts Payable Level 6</v>
          </cell>
          <cell r="C8349" t="str">
            <v>CT</v>
          </cell>
          <cell r="D8349" t="str">
            <v>Politics &amp; International Relations</v>
          </cell>
        </row>
        <row r="8350">
          <cell r="A8350" t="str">
            <v>ZZZ</v>
          </cell>
          <cell r="B8350" t="str">
            <v>ZZZ DO NOT USE - CT General Ledger Level 2</v>
          </cell>
          <cell r="C8350" t="str">
            <v>CT - GL</v>
          </cell>
          <cell r="D8350" t="str">
            <v>Politics &amp; International Relations</v>
          </cell>
        </row>
        <row r="8351">
          <cell r="A8351" t="str">
            <v>ZZZ</v>
          </cell>
          <cell r="B8351" t="str">
            <v>ZZZ DO NOT USE - CT General Ledger Level 3</v>
          </cell>
          <cell r="C8351" t="str">
            <v>CT - GL</v>
          </cell>
          <cell r="D8351" t="str">
            <v>Politics &amp; International Relations</v>
          </cell>
        </row>
        <row r="8352">
          <cell r="A8352" t="str">
            <v>ZZZ</v>
          </cell>
          <cell r="B8352" t="str">
            <v>ZZZ DO NOT USE - CT General Ledger Sal Level 3</v>
          </cell>
          <cell r="C8352" t="str">
            <v>CT - GL</v>
          </cell>
          <cell r="D8352" t="str">
            <v>Politics &amp; International Relations</v>
          </cell>
        </row>
        <row r="8353">
          <cell r="A8353" t="str">
            <v>ZZZ</v>
          </cell>
          <cell r="B8353" t="str">
            <v>ZZZ DO NOT USE - CT Purchasing Level 3</v>
          </cell>
          <cell r="C8353" t="str">
            <v>CT</v>
          </cell>
          <cell r="D8353" t="str">
            <v>Politics &amp; International Relations</v>
          </cell>
        </row>
        <row r="8354">
          <cell r="A8354" t="str">
            <v>ZZZ</v>
          </cell>
          <cell r="B8354" t="str">
            <v>ZZZ DO NOT USE - CT Purchasing Level 3</v>
          </cell>
          <cell r="C8354" t="str">
            <v>CT</v>
          </cell>
          <cell r="D8354" t="str">
            <v>Politics &amp; International Relations</v>
          </cell>
        </row>
        <row r="8355">
          <cell r="A8355" t="str">
            <v>ZZZ</v>
          </cell>
          <cell r="B8355" t="str">
            <v>ZZZ DO NOT USE - CT Purchasing Level 4</v>
          </cell>
          <cell r="C8355" t="str">
            <v>CT</v>
          </cell>
          <cell r="D8355" t="str">
            <v>Politics &amp; International Relations</v>
          </cell>
        </row>
        <row r="8356">
          <cell r="A8356" t="str">
            <v>ZZZ</v>
          </cell>
          <cell r="B8356" t="str">
            <v>ZZZ DO NOT USE - CT Purchasing Level 4</v>
          </cell>
          <cell r="C8356" t="str">
            <v>CT</v>
          </cell>
          <cell r="D8356" t="str">
            <v>Politics &amp; International Relations</v>
          </cell>
        </row>
        <row r="8357">
          <cell r="A8357" t="str">
            <v>ZZZ</v>
          </cell>
          <cell r="B8357" t="str">
            <v>ZZZ DO NOT USE - CT Purchasing Level 6</v>
          </cell>
          <cell r="C8357" t="str">
            <v>CT</v>
          </cell>
          <cell r="D8357" t="str">
            <v>Politics &amp; International Relations</v>
          </cell>
        </row>
        <row r="8358">
          <cell r="A8358" t="str">
            <v>ZZZ</v>
          </cell>
          <cell r="B8358" t="str">
            <v>ZZZ DO NOT USE - CT Purchasing Level 6</v>
          </cell>
          <cell r="C8358" t="str">
            <v>CT</v>
          </cell>
          <cell r="D8358" t="str">
            <v>Politics &amp; International Relations</v>
          </cell>
        </row>
        <row r="8359">
          <cell r="A8359" t="str">
            <v>ZZZ</v>
          </cell>
          <cell r="B8359" t="str">
            <v>ZZZ DO NOT USE - CT Receivables Level 4</v>
          </cell>
          <cell r="C8359" t="str">
            <v>CT</v>
          </cell>
          <cell r="D8359" t="str">
            <v>Politics &amp; International Relations</v>
          </cell>
        </row>
        <row r="8360">
          <cell r="A8360" t="str">
            <v>ZZZ</v>
          </cell>
          <cell r="B8360" t="str">
            <v>ZZZ DO NOT USE - CT Receivables Level 4</v>
          </cell>
          <cell r="C8360" t="str">
            <v>CT</v>
          </cell>
          <cell r="D8360" t="str">
            <v>Politics &amp; International Relations</v>
          </cell>
        </row>
        <row r="8361">
          <cell r="A8361" t="str">
            <v>ZZZ</v>
          </cell>
          <cell r="B8361" t="str">
            <v>ZZZ DO NOT USE - CT Receivables Level 6</v>
          </cell>
          <cell r="C8361" t="str">
            <v>CT</v>
          </cell>
          <cell r="D8361" t="str">
            <v>Politics &amp; International Relations</v>
          </cell>
        </row>
        <row r="8362">
          <cell r="A8362" t="str">
            <v>ZZZ</v>
          </cell>
          <cell r="B8362" t="str">
            <v>ZZZ DO NOT USE - CT Receivables Level 6</v>
          </cell>
          <cell r="C8362" t="str">
            <v>CT</v>
          </cell>
          <cell r="D8362" t="str">
            <v>Politics &amp; International Relations</v>
          </cell>
        </row>
        <row r="8363">
          <cell r="A8363" t="str">
            <v>ZZZ</v>
          </cell>
          <cell r="B8363" t="str">
            <v>ZZZ DO NOT USE - CU Accounts Payable Level 1</v>
          </cell>
          <cell r="C8363" t="str">
            <v>CU</v>
          </cell>
          <cell r="D8363" t="str">
            <v>Economics</v>
          </cell>
        </row>
        <row r="8364">
          <cell r="A8364" t="str">
            <v>ZZZ</v>
          </cell>
          <cell r="B8364" t="str">
            <v>ZZZ DO NOT USE - CU Accounts Payable Level 1</v>
          </cell>
          <cell r="C8364" t="str">
            <v>CU</v>
          </cell>
          <cell r="D8364" t="str">
            <v>Economics</v>
          </cell>
        </row>
        <row r="8365">
          <cell r="A8365" t="str">
            <v>ZZZ</v>
          </cell>
          <cell r="B8365" t="str">
            <v>ZZZ DO NOT USE - CU Accounts Payable Level 2</v>
          </cell>
          <cell r="C8365" t="str">
            <v>CU</v>
          </cell>
          <cell r="D8365" t="str">
            <v>Economics</v>
          </cell>
        </row>
        <row r="8366">
          <cell r="A8366" t="str">
            <v>ZZZ</v>
          </cell>
          <cell r="B8366" t="str">
            <v>ZZZ DO NOT USE - CU Accounts Payable Level 2</v>
          </cell>
          <cell r="C8366" t="str">
            <v>CU</v>
          </cell>
          <cell r="D8366" t="str">
            <v>Economics</v>
          </cell>
        </row>
        <row r="8367">
          <cell r="A8367" t="str">
            <v>ZZZ</v>
          </cell>
          <cell r="B8367" t="str">
            <v>ZZZ DO NOT USE - CU General Ledger Level 1</v>
          </cell>
          <cell r="C8367" t="str">
            <v>CU - GL</v>
          </cell>
          <cell r="D8367" t="str">
            <v>Economics</v>
          </cell>
        </row>
        <row r="8368">
          <cell r="A8368" t="str">
            <v>ZZZ</v>
          </cell>
          <cell r="B8368" t="str">
            <v>ZZZ DO NOT USE - CU General Ledger Level 2</v>
          </cell>
          <cell r="C8368" t="str">
            <v>CU - GL</v>
          </cell>
          <cell r="D8368" t="str">
            <v>Economics</v>
          </cell>
        </row>
        <row r="8369">
          <cell r="A8369" t="str">
            <v>ZZZ</v>
          </cell>
          <cell r="B8369" t="str">
            <v>ZZZ DO NOT USE - CU General Ledger Level 3</v>
          </cell>
          <cell r="C8369" t="str">
            <v>CU - GL</v>
          </cell>
          <cell r="D8369" t="str">
            <v>Economics</v>
          </cell>
        </row>
        <row r="8370">
          <cell r="A8370" t="str">
            <v>ZZZ</v>
          </cell>
          <cell r="B8370" t="str">
            <v>ZZZ DO NOT USE - CU General Ledger Sal Level 3</v>
          </cell>
          <cell r="C8370" t="str">
            <v>CU - GL</v>
          </cell>
          <cell r="D8370" t="str">
            <v>Economics</v>
          </cell>
        </row>
        <row r="8371">
          <cell r="A8371" t="str">
            <v>ZZZ</v>
          </cell>
          <cell r="B8371" t="str">
            <v>ZZZ DO NOT USE - CU Grants Level 3</v>
          </cell>
          <cell r="C8371" t="str">
            <v>CU</v>
          </cell>
          <cell r="D8371" t="str">
            <v>Economics</v>
          </cell>
        </row>
        <row r="8372">
          <cell r="A8372" t="str">
            <v>ZZZ</v>
          </cell>
          <cell r="B8372" t="str">
            <v>ZZZ DO NOT USE - CU Grants Level 3</v>
          </cell>
          <cell r="C8372" t="str">
            <v>CU</v>
          </cell>
          <cell r="D8372" t="str">
            <v>Economics</v>
          </cell>
        </row>
        <row r="8373">
          <cell r="A8373" t="str">
            <v>ZZZ</v>
          </cell>
          <cell r="B8373" t="str">
            <v>ZZZ DO NOT USE - CU Purchasing Level 4</v>
          </cell>
          <cell r="C8373" t="str">
            <v>CU</v>
          </cell>
          <cell r="D8373" t="str">
            <v>Economics</v>
          </cell>
        </row>
        <row r="8374">
          <cell r="A8374" t="str">
            <v>ZZZ</v>
          </cell>
          <cell r="B8374" t="str">
            <v>ZZZ DO NOT USE - CU Purchasing Level 4</v>
          </cell>
          <cell r="C8374" t="str">
            <v>CU</v>
          </cell>
          <cell r="D8374" t="str">
            <v>Economics</v>
          </cell>
        </row>
        <row r="8375">
          <cell r="A8375" t="str">
            <v>ZZZ</v>
          </cell>
          <cell r="B8375" t="str">
            <v>ZZZ DO NOT USE - CU Purchasing Level 5</v>
          </cell>
          <cell r="C8375" t="str">
            <v>CU</v>
          </cell>
          <cell r="D8375" t="str">
            <v>Economics</v>
          </cell>
        </row>
        <row r="8376">
          <cell r="A8376" t="str">
            <v>ZZZ</v>
          </cell>
          <cell r="B8376" t="str">
            <v>ZZZ DO NOT USE - CU Purchasing Level 5</v>
          </cell>
          <cell r="C8376" t="str">
            <v>CU</v>
          </cell>
          <cell r="D8376" t="str">
            <v>Economics</v>
          </cell>
        </row>
        <row r="8377">
          <cell r="A8377" t="str">
            <v>ZZZ</v>
          </cell>
          <cell r="B8377" t="str">
            <v>ZZZ DO NOT USE - CU Purchasing Level 6</v>
          </cell>
          <cell r="C8377" t="str">
            <v>CU</v>
          </cell>
          <cell r="D8377" t="str">
            <v>Economics</v>
          </cell>
        </row>
        <row r="8378">
          <cell r="A8378" t="str">
            <v>ZZZ</v>
          </cell>
          <cell r="B8378" t="str">
            <v>ZZZ DO NOT USE - CU Purchasing Level 6</v>
          </cell>
          <cell r="C8378" t="str">
            <v>CU</v>
          </cell>
          <cell r="D8378" t="str">
            <v>Economics</v>
          </cell>
        </row>
        <row r="8379">
          <cell r="A8379" t="str">
            <v>ZZZ</v>
          </cell>
          <cell r="B8379" t="str">
            <v>ZZZ DO NOT USE - CU Receivables Level 1</v>
          </cell>
          <cell r="C8379" t="str">
            <v>CU</v>
          </cell>
          <cell r="D8379" t="str">
            <v>Economics</v>
          </cell>
        </row>
        <row r="8380">
          <cell r="A8380" t="str">
            <v>ZZZ</v>
          </cell>
          <cell r="B8380" t="str">
            <v>ZZZ DO NOT USE - CU Receivables Level 1</v>
          </cell>
          <cell r="C8380" t="str">
            <v>CU</v>
          </cell>
          <cell r="D8380" t="str">
            <v>Economics</v>
          </cell>
        </row>
        <row r="8381">
          <cell r="A8381" t="str">
            <v>ZZZ</v>
          </cell>
          <cell r="B8381" t="str">
            <v>ZZZ DO NOT USE - CU Receivables Level 4</v>
          </cell>
          <cell r="C8381" t="str">
            <v>CU</v>
          </cell>
          <cell r="D8381" t="str">
            <v>Economics</v>
          </cell>
        </row>
        <row r="8382">
          <cell r="A8382" t="str">
            <v>ZZZ</v>
          </cell>
          <cell r="B8382" t="str">
            <v>ZZZ DO NOT USE - CU Receivables Level 4</v>
          </cell>
          <cell r="C8382" t="str">
            <v>CU</v>
          </cell>
          <cell r="D8382" t="str">
            <v>Economics</v>
          </cell>
        </row>
        <row r="8383">
          <cell r="A8383" t="str">
            <v>ZZZ</v>
          </cell>
          <cell r="B8383" t="str">
            <v>ZZZ DO NOT USE - CU Receivables Level 6</v>
          </cell>
          <cell r="C8383" t="str">
            <v>CU</v>
          </cell>
          <cell r="D8383" t="str">
            <v>Economics</v>
          </cell>
        </row>
        <row r="8384">
          <cell r="A8384" t="str">
            <v>ZZZ</v>
          </cell>
          <cell r="B8384" t="str">
            <v>ZZZ DO NOT USE - CU Receivables Level 6</v>
          </cell>
          <cell r="C8384" t="str">
            <v>CU</v>
          </cell>
          <cell r="D8384" t="str">
            <v>Economics</v>
          </cell>
        </row>
        <row r="8385">
          <cell r="A8385" t="str">
            <v>ZZZ</v>
          </cell>
          <cell r="B8385" t="str">
            <v>ZZZ DO NOT USE - CV Accounts Payable Level 1</v>
          </cell>
          <cell r="C8385" t="str">
            <v>CV</v>
          </cell>
          <cell r="D8385" t="str">
            <v>Department of Social Policy and Intervention</v>
          </cell>
        </row>
        <row r="8386">
          <cell r="A8386" t="str">
            <v>ZZZ</v>
          </cell>
          <cell r="B8386" t="str">
            <v>ZZZ DO NOT USE - CV Accounts Payable Level 1</v>
          </cell>
          <cell r="C8386" t="str">
            <v>CV</v>
          </cell>
          <cell r="D8386" t="str">
            <v>Department of Social Policy and Intervention</v>
          </cell>
        </row>
        <row r="8387">
          <cell r="A8387" t="str">
            <v>ZZZ</v>
          </cell>
          <cell r="B8387" t="str">
            <v>ZZZ DO NOT USE - CV Accounts Payable Level 2</v>
          </cell>
          <cell r="C8387" t="str">
            <v>CV</v>
          </cell>
          <cell r="D8387" t="str">
            <v>Department of Social Policy and Intervention</v>
          </cell>
        </row>
        <row r="8388">
          <cell r="A8388" t="str">
            <v>ZZZ</v>
          </cell>
          <cell r="B8388" t="str">
            <v>ZZZ DO NOT USE - CV Accounts Payable Level 2</v>
          </cell>
          <cell r="C8388" t="str">
            <v>CV</v>
          </cell>
          <cell r="D8388" t="str">
            <v>Department of Social Policy and Intervention</v>
          </cell>
        </row>
        <row r="8389">
          <cell r="A8389" t="str">
            <v>ZZZ</v>
          </cell>
          <cell r="B8389" t="str">
            <v>ZZZ DO NOT USE - CV General Ledger Level 1</v>
          </cell>
          <cell r="C8389" t="str">
            <v>CV - GL</v>
          </cell>
          <cell r="D8389" t="str">
            <v>Department of Social Policy and Intervention</v>
          </cell>
        </row>
        <row r="8390">
          <cell r="A8390" t="str">
            <v>ZZZ</v>
          </cell>
          <cell r="B8390" t="str">
            <v>ZZZ DO NOT USE - CV General Ledger Level 3</v>
          </cell>
          <cell r="C8390" t="str">
            <v>CV - GL</v>
          </cell>
          <cell r="D8390" t="str">
            <v>Department of Social Policy and Intervention</v>
          </cell>
        </row>
        <row r="8391">
          <cell r="A8391" t="str">
            <v>ZZZ</v>
          </cell>
          <cell r="B8391" t="str">
            <v>ZZZ DO NOT USE - CV General Ledger Sal Level 3</v>
          </cell>
          <cell r="C8391" t="str">
            <v>CV - GL</v>
          </cell>
          <cell r="D8391" t="str">
            <v>Department of Social Policy and Intervention</v>
          </cell>
        </row>
        <row r="8392">
          <cell r="A8392" t="str">
            <v>ZZZ</v>
          </cell>
          <cell r="B8392" t="str">
            <v>ZZZ DO NOT USE - CV Purchasing Level 1</v>
          </cell>
          <cell r="C8392" t="str">
            <v>CV</v>
          </cell>
          <cell r="D8392" t="str">
            <v>Department of Social Policy and Intervention</v>
          </cell>
        </row>
        <row r="8393">
          <cell r="A8393" t="str">
            <v>ZZZ</v>
          </cell>
          <cell r="B8393" t="str">
            <v>ZZZ DO NOT USE - CV Purchasing Level 1</v>
          </cell>
          <cell r="C8393" t="str">
            <v>CV</v>
          </cell>
          <cell r="D8393" t="str">
            <v>Department of Social Policy and Intervention</v>
          </cell>
        </row>
        <row r="8394">
          <cell r="A8394" t="str">
            <v>ZZZ</v>
          </cell>
          <cell r="B8394" t="str">
            <v>ZZZ DO NOT USE - CV Purchasing Level 3</v>
          </cell>
          <cell r="C8394" t="str">
            <v>CV</v>
          </cell>
          <cell r="D8394" t="str">
            <v>Department of Social Policy and Intervention</v>
          </cell>
        </row>
        <row r="8395">
          <cell r="A8395" t="str">
            <v>ZZZ</v>
          </cell>
          <cell r="B8395" t="str">
            <v>ZZZ DO NOT USE - CV Purchasing Level 3</v>
          </cell>
          <cell r="C8395" t="str">
            <v>CV</v>
          </cell>
          <cell r="D8395" t="str">
            <v>Department of Social Policy and Intervention</v>
          </cell>
        </row>
        <row r="8396">
          <cell r="A8396" t="str">
            <v>ZZZ</v>
          </cell>
          <cell r="B8396" t="str">
            <v>ZZZ DO NOT USE - CV Purchasing Level 4</v>
          </cell>
          <cell r="C8396" t="str">
            <v>CV</v>
          </cell>
          <cell r="D8396" t="str">
            <v>Department of Social Policy and Intervention</v>
          </cell>
        </row>
        <row r="8397">
          <cell r="A8397" t="str">
            <v>ZZZ</v>
          </cell>
          <cell r="B8397" t="str">
            <v>ZZZ DO NOT USE - CV Purchasing Level 4</v>
          </cell>
          <cell r="C8397" t="str">
            <v>CV</v>
          </cell>
          <cell r="D8397" t="str">
            <v>Department of Social Policy and Intervention</v>
          </cell>
        </row>
        <row r="8398">
          <cell r="A8398" t="str">
            <v>ZZZ</v>
          </cell>
          <cell r="B8398" t="str">
            <v>ZZZ DO NOT USE - CV Purchasing Level 5</v>
          </cell>
          <cell r="C8398" t="str">
            <v>CV</v>
          </cell>
          <cell r="D8398" t="str">
            <v>Department of Social Policy and Intervention</v>
          </cell>
        </row>
        <row r="8399">
          <cell r="A8399" t="str">
            <v>ZZZ</v>
          </cell>
          <cell r="B8399" t="str">
            <v>ZZZ DO NOT USE - CV Purchasing Level 5</v>
          </cell>
          <cell r="C8399" t="str">
            <v>CV</v>
          </cell>
          <cell r="D8399" t="str">
            <v>Department of Social Policy and Intervention</v>
          </cell>
        </row>
        <row r="8400">
          <cell r="A8400" t="str">
            <v>ZZZ</v>
          </cell>
          <cell r="B8400" t="str">
            <v>ZZZ DO NOT USE - CV Purchasing Level 6</v>
          </cell>
          <cell r="C8400" t="str">
            <v>CV</v>
          </cell>
          <cell r="D8400" t="str">
            <v>Department of Social Policy and Intervention</v>
          </cell>
        </row>
        <row r="8401">
          <cell r="A8401" t="str">
            <v>ZZZ</v>
          </cell>
          <cell r="B8401" t="str">
            <v>ZZZ DO NOT USE - CV Purchasing Level 6</v>
          </cell>
          <cell r="C8401" t="str">
            <v>CV</v>
          </cell>
          <cell r="D8401" t="str">
            <v>Department of Social Policy and Intervention</v>
          </cell>
        </row>
        <row r="8402">
          <cell r="A8402" t="str">
            <v>ZZZ</v>
          </cell>
          <cell r="B8402" t="str">
            <v>ZZZ DO NOT USE - CV Receivables Level 4</v>
          </cell>
          <cell r="C8402" t="str">
            <v>CV</v>
          </cell>
          <cell r="D8402" t="str">
            <v>Department of Social Policy and Intervention</v>
          </cell>
        </row>
        <row r="8403">
          <cell r="A8403" t="str">
            <v>ZZZ</v>
          </cell>
          <cell r="B8403" t="str">
            <v>ZZZ DO NOT USE - CV Receivables Level 4</v>
          </cell>
          <cell r="C8403" t="str">
            <v>CV</v>
          </cell>
          <cell r="D8403" t="str">
            <v>Department of Social Policy and Intervention</v>
          </cell>
        </row>
        <row r="8404">
          <cell r="A8404" t="str">
            <v>ZZZ</v>
          </cell>
          <cell r="B8404" t="str">
            <v>ZZZ DO NOT USE - CV Receivables Level 6</v>
          </cell>
          <cell r="C8404" t="str">
            <v>CV</v>
          </cell>
          <cell r="D8404" t="str">
            <v>Department of Social Policy and Intervention</v>
          </cell>
        </row>
        <row r="8405">
          <cell r="A8405" t="str">
            <v>ZZZ</v>
          </cell>
          <cell r="B8405" t="str">
            <v>ZZZ DO NOT USE - CV Receivables Level 6</v>
          </cell>
          <cell r="C8405" t="str">
            <v>CV</v>
          </cell>
          <cell r="D8405" t="str">
            <v>Department of Social Policy and Intervention</v>
          </cell>
        </row>
        <row r="8406">
          <cell r="A8406" t="str">
            <v>ZZZ</v>
          </cell>
          <cell r="B8406" t="str">
            <v>ZZZ DO NOT USE - CX Accounts Payable Level 1</v>
          </cell>
          <cell r="C8406" t="str">
            <v>CX</v>
          </cell>
          <cell r="D8406" t="str">
            <v>Socio-Legal Studies</v>
          </cell>
        </row>
        <row r="8407">
          <cell r="A8407" t="str">
            <v>ZZZ</v>
          </cell>
          <cell r="B8407" t="str">
            <v>ZZZ DO NOT USE - CX Accounts Payable Level 1</v>
          </cell>
          <cell r="C8407" t="str">
            <v>CX</v>
          </cell>
          <cell r="D8407" t="str">
            <v>Socio-Legal Studies</v>
          </cell>
        </row>
        <row r="8408">
          <cell r="A8408" t="str">
            <v>ZZZ</v>
          </cell>
          <cell r="B8408" t="str">
            <v>ZZZ DO NOT USE - CX Accounts Payable Level 2</v>
          </cell>
          <cell r="C8408" t="str">
            <v>CX</v>
          </cell>
          <cell r="D8408" t="str">
            <v>Socio-Legal Studies</v>
          </cell>
        </row>
        <row r="8409">
          <cell r="A8409" t="str">
            <v>ZZZ</v>
          </cell>
          <cell r="B8409" t="str">
            <v>ZZZ DO NOT USE - CX Accounts Payable Level 2</v>
          </cell>
          <cell r="C8409" t="str">
            <v>CX</v>
          </cell>
          <cell r="D8409" t="str">
            <v>Socio-Legal Studies</v>
          </cell>
        </row>
        <row r="8410">
          <cell r="A8410" t="str">
            <v>ZZZ</v>
          </cell>
          <cell r="B8410" t="str">
            <v>ZZZ DO NOT USE - CX General Ledger Level 1</v>
          </cell>
          <cell r="C8410" t="str">
            <v>CX - GL</v>
          </cell>
          <cell r="D8410" t="str">
            <v>Socio-Legal Studies</v>
          </cell>
        </row>
        <row r="8411">
          <cell r="A8411" t="str">
            <v>ZZZ</v>
          </cell>
          <cell r="B8411" t="str">
            <v>ZZZ DO NOT USE - CX General Ledger Level 2</v>
          </cell>
          <cell r="C8411" t="str">
            <v>CX - GL</v>
          </cell>
          <cell r="D8411" t="str">
            <v>Socio-Legal Studies</v>
          </cell>
        </row>
        <row r="8412">
          <cell r="A8412" t="str">
            <v>ZZZ</v>
          </cell>
          <cell r="B8412" t="str">
            <v>ZZZ DO NOT USE - CX General Ledger Level 3</v>
          </cell>
          <cell r="C8412" t="str">
            <v>CX - GL</v>
          </cell>
          <cell r="D8412" t="str">
            <v>Socio-Legal Studies</v>
          </cell>
        </row>
        <row r="8413">
          <cell r="A8413" t="str">
            <v>ZZZ</v>
          </cell>
          <cell r="B8413" t="str">
            <v>ZZZ DO NOT USE - CX General Ledger Sal Level 3</v>
          </cell>
          <cell r="C8413" t="str">
            <v>CX - GL</v>
          </cell>
          <cell r="D8413" t="str">
            <v>Socio-Legal Studies</v>
          </cell>
        </row>
        <row r="8414">
          <cell r="A8414" t="str">
            <v>ZZZ</v>
          </cell>
          <cell r="B8414" t="str">
            <v>ZZZ DO NOT USE - CX Purchasing Level 4</v>
          </cell>
          <cell r="C8414" t="str">
            <v>CX</v>
          </cell>
          <cell r="D8414" t="str">
            <v>Socio-Legal Studies</v>
          </cell>
        </row>
        <row r="8415">
          <cell r="A8415" t="str">
            <v>ZZZ</v>
          </cell>
          <cell r="B8415" t="str">
            <v>ZZZ DO NOT USE - CX Purchasing Level 4</v>
          </cell>
          <cell r="C8415" t="str">
            <v>CX</v>
          </cell>
          <cell r="D8415" t="str">
            <v>Socio-Legal Studies</v>
          </cell>
        </row>
        <row r="8416">
          <cell r="A8416" t="str">
            <v>ZZZ</v>
          </cell>
          <cell r="B8416" t="str">
            <v>ZZZ DO NOT USE - CX Purchasing Level 5</v>
          </cell>
          <cell r="C8416" t="str">
            <v>CX</v>
          </cell>
          <cell r="D8416" t="str">
            <v>Socio-Legal Studies</v>
          </cell>
        </row>
        <row r="8417">
          <cell r="A8417" t="str">
            <v>ZZZ</v>
          </cell>
          <cell r="B8417" t="str">
            <v>ZZZ DO NOT USE - CX Purchasing Level 5</v>
          </cell>
          <cell r="C8417" t="str">
            <v>CX</v>
          </cell>
          <cell r="D8417" t="str">
            <v>Socio-Legal Studies</v>
          </cell>
        </row>
        <row r="8418">
          <cell r="A8418" t="str">
            <v>ZZZ</v>
          </cell>
          <cell r="B8418" t="str">
            <v>ZZZ DO NOT USE - CX Purchasing Level 6</v>
          </cell>
          <cell r="C8418" t="str">
            <v>CX</v>
          </cell>
          <cell r="D8418" t="str">
            <v>Socio-Legal Studies</v>
          </cell>
        </row>
        <row r="8419">
          <cell r="A8419" t="str">
            <v>ZZZ</v>
          </cell>
          <cell r="B8419" t="str">
            <v>ZZZ DO NOT USE - CX Purchasing Level 6</v>
          </cell>
          <cell r="C8419" t="str">
            <v>CX</v>
          </cell>
          <cell r="D8419" t="str">
            <v>Socio-Legal Studies</v>
          </cell>
        </row>
        <row r="8420">
          <cell r="A8420" t="str">
            <v>ZZZ</v>
          </cell>
          <cell r="B8420" t="str">
            <v>ZZZ DO NOT USE - CX Receivables Level 4</v>
          </cell>
          <cell r="C8420" t="str">
            <v>CX</v>
          </cell>
          <cell r="D8420" t="str">
            <v>Socio-Legal Studies</v>
          </cell>
        </row>
        <row r="8421">
          <cell r="A8421" t="str">
            <v>ZZZ</v>
          </cell>
          <cell r="B8421" t="str">
            <v>ZZZ DO NOT USE - CX Receivables Level 4</v>
          </cell>
          <cell r="C8421" t="str">
            <v>CX</v>
          </cell>
          <cell r="D8421" t="str">
            <v>Socio-Legal Studies</v>
          </cell>
        </row>
        <row r="8422">
          <cell r="A8422" t="str">
            <v>ZZZ</v>
          </cell>
          <cell r="B8422" t="str">
            <v>ZZZ DO NOT USE - CX Receivables Level 6</v>
          </cell>
          <cell r="C8422" t="str">
            <v>CX</v>
          </cell>
          <cell r="D8422" t="str">
            <v>Socio-Legal Studies</v>
          </cell>
        </row>
        <row r="8423">
          <cell r="A8423" t="str">
            <v>ZZZ</v>
          </cell>
          <cell r="B8423" t="str">
            <v>ZZZ DO NOT USE - CX Receivables Level 6</v>
          </cell>
          <cell r="C8423" t="str">
            <v>CX</v>
          </cell>
          <cell r="D8423" t="str">
            <v>Socio-Legal Studies</v>
          </cell>
        </row>
        <row r="8424">
          <cell r="A8424" t="str">
            <v>ZZZ</v>
          </cell>
          <cell r="B8424" t="str">
            <v>ZZZ DO NOT USE - CY Accounts Payable Level 1</v>
          </cell>
          <cell r="C8424" t="str">
            <v>CY</v>
          </cell>
          <cell r="D8424" t="str">
            <v>Sociology</v>
          </cell>
        </row>
        <row r="8425">
          <cell r="A8425" t="str">
            <v>ZZZ</v>
          </cell>
          <cell r="B8425" t="str">
            <v>ZZZ DO NOT USE - CY Accounts Payable Level 1</v>
          </cell>
          <cell r="C8425" t="str">
            <v>CY</v>
          </cell>
          <cell r="D8425" t="str">
            <v>Sociology</v>
          </cell>
        </row>
        <row r="8426">
          <cell r="A8426" t="str">
            <v>ZZZ</v>
          </cell>
          <cell r="B8426" t="str">
            <v>ZZZ DO NOT USE - CY Accounts Payable Level 1</v>
          </cell>
          <cell r="C8426" t="str">
            <v>CY</v>
          </cell>
          <cell r="D8426" t="str">
            <v>Sociology</v>
          </cell>
        </row>
        <row r="8427">
          <cell r="A8427" t="str">
            <v>ZZZ</v>
          </cell>
          <cell r="B8427" t="str">
            <v>ZZZ DO NOT USE - CY Accounts Payable Level 2</v>
          </cell>
          <cell r="C8427" t="str">
            <v>CY</v>
          </cell>
          <cell r="D8427" t="str">
            <v>Sociology</v>
          </cell>
        </row>
        <row r="8428">
          <cell r="A8428" t="str">
            <v>ZZZ</v>
          </cell>
          <cell r="B8428" t="str">
            <v>ZZZ DO NOT USE - CY Accounts Payable Level 2</v>
          </cell>
          <cell r="C8428" t="str">
            <v>CY</v>
          </cell>
          <cell r="D8428" t="str">
            <v>Sociology</v>
          </cell>
        </row>
        <row r="8429">
          <cell r="A8429" t="str">
            <v>ZZZ</v>
          </cell>
          <cell r="B8429" t="str">
            <v>ZZZ DO NOT USE - CY Accounts Payable Level 2</v>
          </cell>
          <cell r="C8429" t="str">
            <v>CY</v>
          </cell>
          <cell r="D8429" t="str">
            <v>Sociology</v>
          </cell>
        </row>
        <row r="8430">
          <cell r="A8430" t="str">
            <v>ZZZ</v>
          </cell>
          <cell r="B8430" t="str">
            <v>ZZZ DO NOT USE - CY General Ledger Level 1</v>
          </cell>
          <cell r="C8430" t="str">
            <v>CY - GL</v>
          </cell>
          <cell r="D8430" t="str">
            <v>Sociology</v>
          </cell>
        </row>
        <row r="8431">
          <cell r="A8431" t="str">
            <v>ZZZ</v>
          </cell>
          <cell r="B8431" t="str">
            <v>ZZZ DO NOT USE - CY General Ledger Level 1</v>
          </cell>
          <cell r="C8431" t="str">
            <v>CY - GL</v>
          </cell>
          <cell r="D8431" t="str">
            <v>Sociology</v>
          </cell>
        </row>
        <row r="8432">
          <cell r="A8432" t="str">
            <v>ZZZ</v>
          </cell>
          <cell r="B8432" t="str">
            <v>ZZZ DO NOT USE - CY General Ledger Level 2</v>
          </cell>
          <cell r="C8432" t="str">
            <v>CY - GL</v>
          </cell>
          <cell r="D8432" t="str">
            <v>Sociology</v>
          </cell>
        </row>
        <row r="8433">
          <cell r="A8433" t="str">
            <v>ZZZ</v>
          </cell>
          <cell r="B8433" t="str">
            <v>ZZZ DO NOT USE - CY General Ledger Level 2</v>
          </cell>
          <cell r="C8433" t="str">
            <v>CY - GL</v>
          </cell>
          <cell r="D8433" t="str">
            <v>Sociology</v>
          </cell>
        </row>
        <row r="8434">
          <cell r="A8434" t="str">
            <v>ZZZ</v>
          </cell>
          <cell r="B8434" t="str">
            <v>ZZZ DO NOT USE - CY General Ledger Level 3</v>
          </cell>
          <cell r="C8434" t="str">
            <v>CY - GL</v>
          </cell>
          <cell r="D8434" t="str">
            <v>Sociology</v>
          </cell>
        </row>
        <row r="8435">
          <cell r="A8435" t="str">
            <v>ZZZ</v>
          </cell>
          <cell r="B8435" t="str">
            <v>ZZZ DO NOT USE - CY General Ledger Level 3</v>
          </cell>
          <cell r="C8435" t="str">
            <v>CY - GL</v>
          </cell>
          <cell r="D8435" t="str">
            <v>Sociology</v>
          </cell>
        </row>
        <row r="8436">
          <cell r="A8436" t="str">
            <v>ZZZ</v>
          </cell>
          <cell r="B8436" t="str">
            <v>ZZZ DO NOT USE - CY General Ledger Sal Level 3</v>
          </cell>
          <cell r="C8436" t="str">
            <v>CY - GL</v>
          </cell>
          <cell r="D8436" t="str">
            <v>Sociology</v>
          </cell>
        </row>
        <row r="8437">
          <cell r="A8437" t="str">
            <v>ZZZ</v>
          </cell>
          <cell r="B8437" t="str">
            <v>ZZZ DO NOT USE - CY General Ledger Sal Level 3</v>
          </cell>
          <cell r="C8437" t="str">
            <v>CY - GL</v>
          </cell>
          <cell r="D8437" t="str">
            <v>Sociology</v>
          </cell>
        </row>
        <row r="8438">
          <cell r="A8438" t="str">
            <v>ZZZ</v>
          </cell>
          <cell r="B8438" t="str">
            <v>ZZZ DO NOT USE - CY Purchasing Level 3</v>
          </cell>
          <cell r="C8438" t="str">
            <v>CY</v>
          </cell>
          <cell r="D8438" t="str">
            <v>Sociology</v>
          </cell>
        </row>
        <row r="8439">
          <cell r="A8439" t="str">
            <v>ZZZ</v>
          </cell>
          <cell r="B8439" t="str">
            <v>ZZZ DO NOT USE - CY Purchasing Level 3</v>
          </cell>
          <cell r="C8439" t="str">
            <v>CY</v>
          </cell>
          <cell r="D8439" t="str">
            <v>Sociology</v>
          </cell>
        </row>
        <row r="8440">
          <cell r="A8440" t="str">
            <v>ZZZ</v>
          </cell>
          <cell r="B8440" t="str">
            <v>ZZZ DO NOT USE - CY Purchasing Level 3</v>
          </cell>
          <cell r="C8440" t="str">
            <v>CY</v>
          </cell>
          <cell r="D8440" t="str">
            <v>Sociology</v>
          </cell>
        </row>
        <row r="8441">
          <cell r="A8441" t="str">
            <v>ZZZ</v>
          </cell>
          <cell r="B8441" t="str">
            <v>ZZZ DO NOT USE - CY Purchasing Level 4</v>
          </cell>
          <cell r="C8441" t="str">
            <v>CY</v>
          </cell>
          <cell r="D8441" t="str">
            <v>Sociology</v>
          </cell>
        </row>
        <row r="8442">
          <cell r="A8442" t="str">
            <v>ZZZ</v>
          </cell>
          <cell r="B8442" t="str">
            <v>ZZZ DO NOT USE - CY Purchasing Level 4</v>
          </cell>
          <cell r="C8442" t="str">
            <v>CY</v>
          </cell>
          <cell r="D8442" t="str">
            <v>Sociology</v>
          </cell>
        </row>
        <row r="8443">
          <cell r="A8443" t="str">
            <v>ZZZ</v>
          </cell>
          <cell r="B8443" t="str">
            <v>ZZZ DO NOT USE - CY Purchasing Level 4</v>
          </cell>
          <cell r="C8443" t="str">
            <v>CY</v>
          </cell>
          <cell r="D8443" t="str">
            <v>Sociology</v>
          </cell>
        </row>
        <row r="8444">
          <cell r="A8444" t="str">
            <v>ZZZ</v>
          </cell>
          <cell r="B8444" t="str">
            <v>ZZZ DO NOT USE - CY Purchasing Level 5</v>
          </cell>
          <cell r="C8444" t="str">
            <v>CY</v>
          </cell>
          <cell r="D8444" t="str">
            <v>Sociology</v>
          </cell>
        </row>
        <row r="8445">
          <cell r="A8445" t="str">
            <v>ZZZ</v>
          </cell>
          <cell r="B8445" t="str">
            <v>ZZZ DO NOT USE - CY Purchasing Level 5</v>
          </cell>
          <cell r="C8445" t="str">
            <v>CY</v>
          </cell>
          <cell r="D8445" t="str">
            <v>Sociology</v>
          </cell>
        </row>
        <row r="8446">
          <cell r="A8446" t="str">
            <v>ZZZ</v>
          </cell>
          <cell r="B8446" t="str">
            <v>ZZZ DO NOT USE - CY Purchasing Level 5</v>
          </cell>
          <cell r="C8446" t="str">
            <v>CY</v>
          </cell>
          <cell r="D8446" t="str">
            <v>Sociology</v>
          </cell>
        </row>
        <row r="8447">
          <cell r="A8447" t="str">
            <v>ZZZ</v>
          </cell>
          <cell r="B8447" t="str">
            <v>ZZZ DO NOT USE - CY Purchasing Level 6</v>
          </cell>
          <cell r="C8447" t="str">
            <v>CY</v>
          </cell>
          <cell r="D8447" t="str">
            <v>Sociology</v>
          </cell>
        </row>
        <row r="8448">
          <cell r="A8448" t="str">
            <v>ZZZ</v>
          </cell>
          <cell r="B8448" t="str">
            <v>ZZZ DO NOT USE - CY Purchasing Level 6</v>
          </cell>
          <cell r="C8448" t="str">
            <v>CY</v>
          </cell>
          <cell r="D8448" t="str">
            <v>Sociology</v>
          </cell>
        </row>
        <row r="8449">
          <cell r="A8449" t="str">
            <v>ZZZ</v>
          </cell>
          <cell r="B8449" t="str">
            <v>ZZZ DO NOT USE - CY Purchasing Level 6</v>
          </cell>
          <cell r="C8449" t="str">
            <v>CY</v>
          </cell>
          <cell r="D8449" t="str">
            <v>Sociology</v>
          </cell>
        </row>
        <row r="8450">
          <cell r="A8450" t="str">
            <v>ZZZ</v>
          </cell>
          <cell r="B8450" t="str">
            <v>ZZZ DO NOT USE - CY Receivables Level 4</v>
          </cell>
          <cell r="C8450" t="str">
            <v>CY</v>
          </cell>
          <cell r="D8450" t="str">
            <v>Sociology</v>
          </cell>
        </row>
        <row r="8451">
          <cell r="A8451" t="str">
            <v>ZZZ</v>
          </cell>
          <cell r="B8451" t="str">
            <v>ZZZ DO NOT USE - CY Receivables Level 4</v>
          </cell>
          <cell r="C8451" t="str">
            <v>CY</v>
          </cell>
          <cell r="D8451" t="str">
            <v>Sociology</v>
          </cell>
        </row>
        <row r="8452">
          <cell r="A8452" t="str">
            <v>ZZZ</v>
          </cell>
          <cell r="B8452" t="str">
            <v>ZZZ DO NOT USE - CY Receivables Level 4</v>
          </cell>
          <cell r="C8452" t="str">
            <v>CY</v>
          </cell>
          <cell r="D8452" t="str">
            <v>Sociology</v>
          </cell>
        </row>
        <row r="8453">
          <cell r="A8453" t="str">
            <v>ZZZ</v>
          </cell>
          <cell r="B8453" t="str">
            <v>ZZZ DO NOT USE - CY Receivables Level 6</v>
          </cell>
          <cell r="C8453" t="str">
            <v>CY</v>
          </cell>
          <cell r="D8453" t="str">
            <v>Sociology</v>
          </cell>
        </row>
        <row r="8454">
          <cell r="A8454" t="str">
            <v>ZZZ</v>
          </cell>
          <cell r="B8454" t="str">
            <v>ZZZ DO NOT USE - CY Receivables Level 6</v>
          </cell>
          <cell r="C8454" t="str">
            <v>CY</v>
          </cell>
          <cell r="D8454" t="str">
            <v>Sociology</v>
          </cell>
        </row>
        <row r="8455">
          <cell r="A8455" t="str">
            <v>ZZZ</v>
          </cell>
          <cell r="B8455" t="str">
            <v>ZZZ DO NOT USE - CY Receivables Level 6</v>
          </cell>
          <cell r="C8455" t="str">
            <v>CY</v>
          </cell>
          <cell r="D8455" t="str">
            <v>Sociology</v>
          </cell>
        </row>
        <row r="8456">
          <cell r="A8456" t="str">
            <v>ZZZ</v>
          </cell>
          <cell r="B8456" t="str">
            <v>ZZZ DO NOT USE - CZ Accounts Payable Level 1</v>
          </cell>
          <cell r="C8456" t="str">
            <v>CZ</v>
          </cell>
          <cell r="D8456" t="str">
            <v>Oxford Internet Institute</v>
          </cell>
        </row>
        <row r="8457">
          <cell r="A8457" t="str">
            <v>ZZZ</v>
          </cell>
          <cell r="B8457" t="str">
            <v>ZZZ DO NOT USE - CZ Accounts Payable Level 1</v>
          </cell>
          <cell r="C8457" t="str">
            <v>CZ</v>
          </cell>
          <cell r="D8457" t="str">
            <v>Oxford Internet Institute</v>
          </cell>
        </row>
        <row r="8458">
          <cell r="A8458" t="str">
            <v>ZZZ</v>
          </cell>
          <cell r="B8458" t="str">
            <v>ZZZ DO NOT USE - CZ Accounts Payable Level 2</v>
          </cell>
          <cell r="C8458" t="str">
            <v>CZ</v>
          </cell>
          <cell r="D8458" t="str">
            <v>Oxford Internet Institute</v>
          </cell>
        </row>
        <row r="8459">
          <cell r="A8459" t="str">
            <v>ZZZ</v>
          </cell>
          <cell r="B8459" t="str">
            <v>ZZZ DO NOT USE - CZ Accounts Payable Level 2</v>
          </cell>
          <cell r="C8459" t="str">
            <v>CZ</v>
          </cell>
          <cell r="D8459" t="str">
            <v>Oxford Internet Institute</v>
          </cell>
        </row>
        <row r="8460">
          <cell r="A8460" t="str">
            <v>ZZZ</v>
          </cell>
          <cell r="B8460" t="str">
            <v>ZZZ DO NOT USE - CZ General Ledger Level 1</v>
          </cell>
          <cell r="C8460" t="str">
            <v>CZ - GL</v>
          </cell>
          <cell r="D8460" t="str">
            <v>Oxford Internet Institute</v>
          </cell>
        </row>
        <row r="8461">
          <cell r="A8461" t="str">
            <v>ZZZ</v>
          </cell>
          <cell r="B8461" t="str">
            <v>ZZZ DO NOT USE - CZ General Ledger Level 2</v>
          </cell>
          <cell r="C8461" t="str">
            <v>CZ - GL</v>
          </cell>
          <cell r="D8461" t="str">
            <v>Oxford Internet Institute</v>
          </cell>
        </row>
        <row r="8462">
          <cell r="A8462" t="str">
            <v>ZZZ</v>
          </cell>
          <cell r="B8462" t="str">
            <v>ZZZ DO NOT USE - CZ General Ledger Level 3</v>
          </cell>
          <cell r="C8462" t="str">
            <v>CZ - GL</v>
          </cell>
          <cell r="D8462" t="str">
            <v>Oxford Internet Institute</v>
          </cell>
        </row>
        <row r="8463">
          <cell r="A8463" t="str">
            <v>ZZZ</v>
          </cell>
          <cell r="B8463" t="str">
            <v>ZZZ DO NOT USE - CZ General Ledger Sal Level 3</v>
          </cell>
          <cell r="C8463" t="str">
            <v>CZ - GL</v>
          </cell>
          <cell r="D8463" t="str">
            <v>Oxford Internet Institute</v>
          </cell>
        </row>
        <row r="8464">
          <cell r="A8464" t="str">
            <v>ZZZ</v>
          </cell>
          <cell r="B8464" t="str">
            <v>ZZZ DO NOT USE - CZ Purchasing Level  4</v>
          </cell>
          <cell r="C8464" t="str">
            <v>CZ</v>
          </cell>
          <cell r="D8464" t="str">
            <v>Oxford Internet Institute</v>
          </cell>
        </row>
        <row r="8465">
          <cell r="A8465" t="str">
            <v>ZZZ</v>
          </cell>
          <cell r="B8465" t="str">
            <v>ZZZ DO NOT USE - CZ Purchasing Level  4</v>
          </cell>
          <cell r="C8465" t="str">
            <v>CZ</v>
          </cell>
          <cell r="D8465" t="str">
            <v>Oxford Internet Institute</v>
          </cell>
        </row>
        <row r="8466">
          <cell r="A8466" t="str">
            <v>ZZZ</v>
          </cell>
          <cell r="B8466" t="str">
            <v>ZZZ DO NOT USE - CZ Purchasing Level 5</v>
          </cell>
          <cell r="C8466" t="str">
            <v>CZ</v>
          </cell>
          <cell r="D8466" t="str">
            <v>Oxford Internet Institute</v>
          </cell>
        </row>
        <row r="8467">
          <cell r="A8467" t="str">
            <v>ZZZ</v>
          </cell>
          <cell r="B8467" t="str">
            <v>ZZZ DO NOT USE - CZ Purchasing Level 5</v>
          </cell>
          <cell r="C8467" t="str">
            <v>CZ</v>
          </cell>
          <cell r="D8467" t="str">
            <v>Oxford Internet Institute</v>
          </cell>
        </row>
        <row r="8468">
          <cell r="A8468" t="str">
            <v>ZZZ</v>
          </cell>
          <cell r="B8468" t="str">
            <v>ZZZ DO NOT USE - CZ Purchasing Level 6</v>
          </cell>
          <cell r="C8468" t="str">
            <v>CZ</v>
          </cell>
          <cell r="D8468" t="str">
            <v>Oxford Internet Institute</v>
          </cell>
        </row>
        <row r="8469">
          <cell r="A8469" t="str">
            <v>ZZZ</v>
          </cell>
          <cell r="B8469" t="str">
            <v>ZZZ DO NOT USE - CZ Purchasing Level 6</v>
          </cell>
          <cell r="C8469" t="str">
            <v>CZ</v>
          </cell>
          <cell r="D8469" t="str">
            <v>Oxford Internet Institute</v>
          </cell>
        </row>
        <row r="8470">
          <cell r="A8470" t="str">
            <v>ZZZ</v>
          </cell>
          <cell r="B8470" t="str">
            <v>ZZZ DO NOT USE - CZ Receivables Level 5</v>
          </cell>
          <cell r="C8470" t="str">
            <v>CZ</v>
          </cell>
          <cell r="D8470" t="str">
            <v>Oxford Internet Institute</v>
          </cell>
        </row>
        <row r="8471">
          <cell r="A8471" t="str">
            <v>ZZZ</v>
          </cell>
          <cell r="B8471" t="str">
            <v>ZZZ DO NOT USE - CZ Receivables Level 5</v>
          </cell>
          <cell r="C8471" t="str">
            <v>CZ</v>
          </cell>
          <cell r="D8471" t="str">
            <v>Oxford Internet Institute</v>
          </cell>
        </row>
        <row r="8472">
          <cell r="A8472" t="str">
            <v>ZZZ</v>
          </cell>
          <cell r="B8472" t="str">
            <v>ZZZ DO NOT USE - CZ Receivables Level 6</v>
          </cell>
          <cell r="C8472" t="str">
            <v>CZ</v>
          </cell>
          <cell r="D8472" t="str">
            <v>Oxford Internet Institute</v>
          </cell>
        </row>
        <row r="8473">
          <cell r="A8473" t="str">
            <v>ZZZ</v>
          </cell>
          <cell r="B8473" t="str">
            <v>ZZZ DO NOT USE - CZ Receivables Level 6</v>
          </cell>
          <cell r="C8473" t="str">
            <v>CZ</v>
          </cell>
          <cell r="D8473" t="str">
            <v>Oxford Internet Institute</v>
          </cell>
        </row>
        <row r="8474">
          <cell r="A8474" t="str">
            <v>ZZZ</v>
          </cell>
          <cell r="B8474" t="str">
            <v>ZZZ DO NOT USE - D3 Accounts Payable Level 2</v>
          </cell>
          <cell r="C8474" t="str">
            <v>D3</v>
          </cell>
          <cell r="D8474" t="str">
            <v>Social Sciences Division</v>
          </cell>
        </row>
        <row r="8475">
          <cell r="A8475" t="str">
            <v>ZZZ</v>
          </cell>
          <cell r="B8475" t="str">
            <v>ZZZ DO NOT USE - D3 Accounts Payable Level 2</v>
          </cell>
          <cell r="C8475" t="str">
            <v>D3</v>
          </cell>
          <cell r="D8475" t="str">
            <v>Social Sciences Division</v>
          </cell>
        </row>
        <row r="8476">
          <cell r="A8476" t="str">
            <v>ZZZ</v>
          </cell>
          <cell r="B8476" t="str">
            <v>ZZZ DO NOT USE - D3 General Ledger Level 2</v>
          </cell>
          <cell r="C8476" t="str">
            <v>D3 - GL</v>
          </cell>
          <cell r="D8476" t="str">
            <v>Social Sciences Division</v>
          </cell>
        </row>
        <row r="8477">
          <cell r="A8477" t="str">
            <v>ZZZ</v>
          </cell>
          <cell r="B8477" t="str">
            <v>ZZZ DO NOT USE - D3 Purchasing Level 4</v>
          </cell>
          <cell r="C8477" t="str">
            <v>D3</v>
          </cell>
          <cell r="D8477" t="str">
            <v>Social Sciences Division</v>
          </cell>
        </row>
        <row r="8478">
          <cell r="A8478" t="str">
            <v>ZZZ</v>
          </cell>
          <cell r="B8478" t="str">
            <v>ZZZ DO NOT USE - D3 Purchasing Level 4</v>
          </cell>
          <cell r="C8478" t="str">
            <v>D3</v>
          </cell>
          <cell r="D8478" t="str">
            <v>Social Sciences Division</v>
          </cell>
        </row>
        <row r="8479">
          <cell r="A8479" t="str">
            <v>ZZZ</v>
          </cell>
          <cell r="B8479" t="str">
            <v>ZZZ DO NOT USE - D3 Purchasing Level 6</v>
          </cell>
          <cell r="C8479" t="str">
            <v>D3</v>
          </cell>
          <cell r="D8479" t="str">
            <v>Social Sciences Division</v>
          </cell>
        </row>
        <row r="8480">
          <cell r="A8480" t="str">
            <v>ZZZ</v>
          </cell>
          <cell r="B8480" t="str">
            <v>ZZZ DO NOT USE - D3 Purchasing Level 6</v>
          </cell>
          <cell r="C8480" t="str">
            <v>D3</v>
          </cell>
          <cell r="D8480" t="str">
            <v>Social Sciences Division</v>
          </cell>
        </row>
        <row r="8481">
          <cell r="A8481" t="str">
            <v>ZZZ</v>
          </cell>
          <cell r="B8481" t="str">
            <v>ZZZ DO NOT USE - D3 Receivables Level 4</v>
          </cell>
          <cell r="C8481" t="str">
            <v>D3</v>
          </cell>
          <cell r="D8481" t="str">
            <v>Social Sciences Division</v>
          </cell>
        </row>
        <row r="8482">
          <cell r="A8482" t="str">
            <v>ZZZ</v>
          </cell>
          <cell r="B8482" t="str">
            <v>ZZZ DO NOT USE - D3 Receivables Level 4</v>
          </cell>
          <cell r="C8482" t="str">
            <v>D3</v>
          </cell>
          <cell r="D8482" t="str">
            <v>Social Sciences Division</v>
          </cell>
        </row>
        <row r="8483">
          <cell r="A8483" t="str">
            <v>ZZZ</v>
          </cell>
          <cell r="B8483" t="str">
            <v>ZZZ DO NOT USE - D3 Receivables Level 6</v>
          </cell>
          <cell r="C8483" t="str">
            <v>D3</v>
          </cell>
          <cell r="D8483" t="str">
            <v>Social Sciences Division</v>
          </cell>
        </row>
        <row r="8484">
          <cell r="A8484" t="str">
            <v>ZZZ</v>
          </cell>
          <cell r="B8484" t="str">
            <v>ZZZ DO NOT USE - D3 Receivables Level 6</v>
          </cell>
          <cell r="C8484" t="str">
            <v>D3</v>
          </cell>
          <cell r="D8484" t="str">
            <v>Social Sciences Division</v>
          </cell>
        </row>
        <row r="8485">
          <cell r="A8485" t="str">
            <v>ZZZ</v>
          </cell>
          <cell r="B8485" t="str">
            <v>ZZZ DO NOT USE - D4 Accounts Payable Level 2</v>
          </cell>
          <cell r="C8485" t="str">
            <v>D4</v>
          </cell>
          <cell r="D8485" t="str">
            <v>MPLS Division</v>
          </cell>
        </row>
        <row r="8486">
          <cell r="A8486" t="str">
            <v>ZZZ</v>
          </cell>
          <cell r="B8486" t="str">
            <v>ZZZ DO NOT USE - D4 Accounts Payable Level 2</v>
          </cell>
          <cell r="C8486" t="str">
            <v>D4</v>
          </cell>
          <cell r="D8486" t="str">
            <v>MPLS Division</v>
          </cell>
        </row>
        <row r="8487">
          <cell r="A8487" t="str">
            <v>ZZZ</v>
          </cell>
          <cell r="B8487" t="str">
            <v>ZZZ DO NOT USE - D4 Accounts Payable Level 2</v>
          </cell>
          <cell r="C8487" t="str">
            <v>D4</v>
          </cell>
          <cell r="D8487" t="str">
            <v>MPLS Division</v>
          </cell>
        </row>
        <row r="8488">
          <cell r="A8488" t="str">
            <v>ZZZ</v>
          </cell>
          <cell r="B8488" t="str">
            <v>ZZZ DO NOT USE - D4 Accounts Payable Level 3</v>
          </cell>
          <cell r="C8488" t="str">
            <v>D4</v>
          </cell>
          <cell r="D8488" t="str">
            <v>MPLS Division</v>
          </cell>
        </row>
        <row r="8489">
          <cell r="A8489" t="str">
            <v>ZZZ</v>
          </cell>
          <cell r="B8489" t="str">
            <v>ZZZ DO NOT USE - D4 Accounts Payable Level 3</v>
          </cell>
          <cell r="C8489" t="str">
            <v>D4</v>
          </cell>
          <cell r="D8489" t="str">
            <v>MPLS Division</v>
          </cell>
        </row>
        <row r="8490">
          <cell r="A8490" t="str">
            <v>ZZZ</v>
          </cell>
          <cell r="B8490" t="str">
            <v>ZZZ DO NOT USE - D4 Accounts Payable Level 3</v>
          </cell>
          <cell r="C8490" t="str">
            <v>D4</v>
          </cell>
          <cell r="D8490" t="str">
            <v>MPLS Division</v>
          </cell>
        </row>
        <row r="8491">
          <cell r="A8491" t="str">
            <v>ZZZ</v>
          </cell>
          <cell r="B8491" t="str">
            <v>ZZZ DO NOT USE - D4 Accounts Payable Level 4</v>
          </cell>
          <cell r="C8491" t="str">
            <v>D4</v>
          </cell>
          <cell r="D8491" t="str">
            <v>MPLS Division</v>
          </cell>
        </row>
        <row r="8492">
          <cell r="A8492" t="str">
            <v>ZZZ</v>
          </cell>
          <cell r="B8492" t="str">
            <v>ZZZ DO NOT USE - D4 Accounts Payable Level 4</v>
          </cell>
          <cell r="C8492" t="str">
            <v>D4</v>
          </cell>
          <cell r="D8492" t="str">
            <v>MPLS Division</v>
          </cell>
        </row>
        <row r="8493">
          <cell r="A8493" t="str">
            <v>ZZZ</v>
          </cell>
          <cell r="B8493" t="str">
            <v>ZZZ DO NOT USE - D4 Accounts Payable Level 4</v>
          </cell>
          <cell r="C8493" t="str">
            <v>D4</v>
          </cell>
          <cell r="D8493" t="str">
            <v>MPLS Division</v>
          </cell>
        </row>
        <row r="8494">
          <cell r="A8494" t="str">
            <v>ZZZ</v>
          </cell>
          <cell r="B8494" t="str">
            <v>ZZZ DO NOT USE - D4 General Ledger Level 3</v>
          </cell>
          <cell r="C8494" t="str">
            <v>D4 - GL</v>
          </cell>
          <cell r="D8494" t="str">
            <v>MPLS Division</v>
          </cell>
        </row>
        <row r="8495">
          <cell r="A8495" t="str">
            <v>ZZZ</v>
          </cell>
          <cell r="B8495" t="str">
            <v>ZZZ DO NOT USE - D4 General Ledger Level 3</v>
          </cell>
          <cell r="C8495" t="str">
            <v>D4 - GL</v>
          </cell>
          <cell r="D8495" t="str">
            <v>MPLS Division</v>
          </cell>
        </row>
        <row r="8496">
          <cell r="A8496" t="str">
            <v>ZZZ</v>
          </cell>
          <cell r="B8496" t="str">
            <v>ZZZ DO NOT USE - D4 General Ledger Level 4</v>
          </cell>
          <cell r="C8496" t="str">
            <v>D4 - GL</v>
          </cell>
          <cell r="D8496" t="str">
            <v>MPLS Division</v>
          </cell>
        </row>
        <row r="8497">
          <cell r="A8497" t="str">
            <v>ZZZ</v>
          </cell>
          <cell r="B8497" t="str">
            <v>ZZZ DO NOT USE - D4 General Ledger Level 4</v>
          </cell>
          <cell r="C8497" t="str">
            <v>D4 - GL</v>
          </cell>
          <cell r="D8497" t="str">
            <v>MPLS Division</v>
          </cell>
        </row>
        <row r="8498">
          <cell r="A8498" t="str">
            <v>ZZZ</v>
          </cell>
          <cell r="B8498" t="str">
            <v>ZZZ DO NOT USE - D4 Purchasing Level  5</v>
          </cell>
          <cell r="C8498" t="str">
            <v>D4</v>
          </cell>
          <cell r="D8498" t="str">
            <v>MPLS Division</v>
          </cell>
        </row>
        <row r="8499">
          <cell r="A8499" t="str">
            <v>ZZZ</v>
          </cell>
          <cell r="B8499" t="str">
            <v>ZZZ DO NOT USE - D4 Purchasing Level  5</v>
          </cell>
          <cell r="C8499" t="str">
            <v>D4</v>
          </cell>
          <cell r="D8499" t="str">
            <v>MPLS Division</v>
          </cell>
        </row>
        <row r="8500">
          <cell r="A8500" t="str">
            <v>ZZZ</v>
          </cell>
          <cell r="B8500" t="str">
            <v>ZZZ DO NOT USE - D4 Purchasing Level  5</v>
          </cell>
          <cell r="C8500" t="str">
            <v>D4</v>
          </cell>
          <cell r="D8500" t="str">
            <v>MPLS Division</v>
          </cell>
        </row>
        <row r="8501">
          <cell r="A8501" t="str">
            <v>ZZZ</v>
          </cell>
          <cell r="B8501" t="str">
            <v>ZZZ DO NOT USE - D4 Purchasing Level  6</v>
          </cell>
          <cell r="C8501" t="str">
            <v>D4</v>
          </cell>
          <cell r="D8501" t="str">
            <v>MPLS Division</v>
          </cell>
        </row>
        <row r="8502">
          <cell r="A8502" t="str">
            <v>ZZZ</v>
          </cell>
          <cell r="B8502" t="str">
            <v>ZZZ DO NOT USE - D4 Purchasing Level  6</v>
          </cell>
          <cell r="C8502" t="str">
            <v>D4</v>
          </cell>
          <cell r="D8502" t="str">
            <v>MPLS Division</v>
          </cell>
        </row>
        <row r="8503">
          <cell r="A8503" t="str">
            <v>ZZZ</v>
          </cell>
          <cell r="B8503" t="str">
            <v>ZZZ DO NOT USE - D4 Purchasing Level  6</v>
          </cell>
          <cell r="C8503" t="str">
            <v>D4</v>
          </cell>
          <cell r="D8503" t="str">
            <v>MPLS Division</v>
          </cell>
        </row>
        <row r="8504">
          <cell r="A8504" t="str">
            <v>ZZZ</v>
          </cell>
          <cell r="B8504" t="str">
            <v>ZZZ DO NOT USE - D4 Purchasing Level 3</v>
          </cell>
          <cell r="C8504" t="str">
            <v>D4</v>
          </cell>
          <cell r="D8504" t="str">
            <v>MPLS Division</v>
          </cell>
        </row>
        <row r="8505">
          <cell r="A8505" t="str">
            <v>ZZZ</v>
          </cell>
          <cell r="B8505" t="str">
            <v>ZZZ DO NOT USE - D4 Purchasing Level 3</v>
          </cell>
          <cell r="C8505" t="str">
            <v>D4</v>
          </cell>
          <cell r="D8505" t="str">
            <v>MPLS Division</v>
          </cell>
        </row>
        <row r="8506">
          <cell r="A8506" t="str">
            <v>ZZZ</v>
          </cell>
          <cell r="B8506" t="str">
            <v>ZZZ DO NOT USE - D4 Purchasing Level 3</v>
          </cell>
          <cell r="C8506" t="str">
            <v>D4</v>
          </cell>
          <cell r="D8506" t="str">
            <v>MPLS Division</v>
          </cell>
        </row>
        <row r="8507">
          <cell r="A8507" t="str">
            <v>ZZZ</v>
          </cell>
          <cell r="B8507" t="str">
            <v>ZZZ DO NOT USE - D4 Purchasing Level 4</v>
          </cell>
          <cell r="C8507" t="str">
            <v>D4</v>
          </cell>
          <cell r="D8507" t="str">
            <v>MPLS Division</v>
          </cell>
        </row>
        <row r="8508">
          <cell r="A8508" t="str">
            <v>ZZZ</v>
          </cell>
          <cell r="B8508" t="str">
            <v>ZZZ DO NOT USE - D4 Purchasing Level 4</v>
          </cell>
          <cell r="C8508" t="str">
            <v>D4</v>
          </cell>
          <cell r="D8508" t="str">
            <v>MPLS Division</v>
          </cell>
        </row>
        <row r="8509">
          <cell r="A8509" t="str">
            <v>ZZZ</v>
          </cell>
          <cell r="B8509" t="str">
            <v>ZZZ DO NOT USE - D4 Purchasing Level 4</v>
          </cell>
          <cell r="C8509" t="str">
            <v>D4</v>
          </cell>
          <cell r="D8509" t="str">
            <v>MPLS Division</v>
          </cell>
        </row>
        <row r="8510">
          <cell r="A8510" t="str">
            <v>ZZZ</v>
          </cell>
          <cell r="B8510" t="str">
            <v>ZZZ DO NOT USE - D4 Receivables Level 4</v>
          </cell>
          <cell r="C8510" t="str">
            <v>D4</v>
          </cell>
          <cell r="D8510" t="str">
            <v>MPLS Division</v>
          </cell>
        </row>
        <row r="8511">
          <cell r="A8511" t="str">
            <v>ZZZ</v>
          </cell>
          <cell r="B8511" t="str">
            <v>ZZZ DO NOT USE - D4 Receivables Level 4</v>
          </cell>
          <cell r="C8511" t="str">
            <v>D4</v>
          </cell>
          <cell r="D8511" t="str">
            <v>MPLS Division</v>
          </cell>
        </row>
        <row r="8512">
          <cell r="A8512" t="str">
            <v>ZZZ</v>
          </cell>
          <cell r="B8512" t="str">
            <v>ZZZ DO NOT USE - D4 Receivables Level 4</v>
          </cell>
          <cell r="C8512" t="str">
            <v>D4</v>
          </cell>
          <cell r="D8512" t="str">
            <v>MPLS Division</v>
          </cell>
        </row>
        <row r="8513">
          <cell r="A8513" t="str">
            <v>ZZZ</v>
          </cell>
          <cell r="B8513" t="str">
            <v>ZZZ DO NOT USE - D4 Receivables Level 6</v>
          </cell>
          <cell r="C8513" t="str">
            <v>D4</v>
          </cell>
          <cell r="D8513" t="str">
            <v>MPLS Division</v>
          </cell>
        </row>
        <row r="8514">
          <cell r="A8514" t="str">
            <v>ZZZ</v>
          </cell>
          <cell r="B8514" t="str">
            <v>ZZZ DO NOT USE - D4 Receivables Level 6</v>
          </cell>
          <cell r="C8514" t="str">
            <v>D4</v>
          </cell>
          <cell r="D8514" t="str">
            <v>MPLS Division</v>
          </cell>
        </row>
        <row r="8515">
          <cell r="A8515" t="str">
            <v>ZZZ</v>
          </cell>
          <cell r="B8515" t="str">
            <v>ZZZ DO NOT USE - D4 Receivables Level 6</v>
          </cell>
          <cell r="C8515" t="str">
            <v>D4</v>
          </cell>
          <cell r="D8515" t="str">
            <v>MPLS Division</v>
          </cell>
        </row>
        <row r="8516">
          <cell r="A8516" t="str">
            <v>ZZZ</v>
          </cell>
          <cell r="B8516" t="str">
            <v>ZZZ DO NOT USE - DB Accounts Payable Level 2</v>
          </cell>
          <cell r="C8516" t="str">
            <v>DB</v>
          </cell>
          <cell r="D8516" t="str">
            <v>Astrophysics</v>
          </cell>
        </row>
        <row r="8517">
          <cell r="A8517" t="str">
            <v>ZZZ</v>
          </cell>
          <cell r="B8517" t="str">
            <v>ZZZ DO NOT USE - DB Accounts Payable Level 2</v>
          </cell>
          <cell r="C8517" t="str">
            <v>DB</v>
          </cell>
          <cell r="D8517" t="str">
            <v>Astrophysics</v>
          </cell>
        </row>
        <row r="8518">
          <cell r="A8518" t="str">
            <v>ZZZ</v>
          </cell>
          <cell r="B8518" t="str">
            <v>ZZZ DO NOT USE - DB General Ledger Level 1</v>
          </cell>
          <cell r="C8518" t="str">
            <v>DB - GL</v>
          </cell>
          <cell r="D8518" t="str">
            <v>Astrophysics</v>
          </cell>
        </row>
        <row r="8519">
          <cell r="A8519" t="str">
            <v>ZZZ</v>
          </cell>
          <cell r="B8519" t="str">
            <v>ZZZ DO NOT USE - DB General Ledger Sal Level 2</v>
          </cell>
          <cell r="C8519" t="str">
            <v>DB</v>
          </cell>
          <cell r="D8519" t="str">
            <v>Astrophysics</v>
          </cell>
        </row>
        <row r="8520">
          <cell r="A8520" t="str">
            <v>ZZZ</v>
          </cell>
          <cell r="B8520" t="str">
            <v>ZZZ DO NOT USE - DB General Ledger Sal Level 2</v>
          </cell>
          <cell r="C8520" t="str">
            <v>DB</v>
          </cell>
          <cell r="D8520" t="str">
            <v>Astrophysics</v>
          </cell>
        </row>
        <row r="8521">
          <cell r="A8521" t="str">
            <v>ZZZ</v>
          </cell>
          <cell r="B8521" t="str">
            <v>ZZZ DO NOT USE - DB General Ledger Sal Level 3</v>
          </cell>
          <cell r="C8521" t="str">
            <v>DB - GL</v>
          </cell>
          <cell r="D8521" t="str">
            <v>Astrophysics</v>
          </cell>
        </row>
        <row r="8522">
          <cell r="A8522" t="str">
            <v>ZZZ</v>
          </cell>
          <cell r="B8522" t="str">
            <v>ZZZ DO NOT USE - DB Grants Sal Level 6</v>
          </cell>
          <cell r="C8522" t="str">
            <v>Grants Accounting</v>
          </cell>
          <cell r="D8522" t="str">
            <v>No Security Rule Assigned (Full Access)</v>
          </cell>
        </row>
        <row r="8523">
          <cell r="A8523" t="str">
            <v>ZZZ</v>
          </cell>
          <cell r="B8523" t="str">
            <v>ZZZ DO NOT USE - DB Receivables Level 6</v>
          </cell>
          <cell r="C8523" t="str">
            <v>DB</v>
          </cell>
          <cell r="D8523" t="str">
            <v>Astrophysics</v>
          </cell>
        </row>
        <row r="8524">
          <cell r="A8524" t="str">
            <v>ZZZ</v>
          </cell>
          <cell r="B8524" t="str">
            <v>ZZZ DO NOT USE - DB Receivables Level 6</v>
          </cell>
          <cell r="C8524" t="str">
            <v>DB</v>
          </cell>
          <cell r="D8524" t="str">
            <v>Astrophysics</v>
          </cell>
        </row>
        <row r="8525">
          <cell r="A8525" t="str">
            <v>ZZZ</v>
          </cell>
          <cell r="B8525" t="str">
            <v>ZZZ DO NOT USE - DC General Ledger Level 1</v>
          </cell>
          <cell r="C8525" t="str">
            <v>DC - GL</v>
          </cell>
          <cell r="D8525" t="str">
            <v>Atmospheric Ocean and Planet Physics</v>
          </cell>
        </row>
        <row r="8526">
          <cell r="A8526" t="str">
            <v>ZZZ</v>
          </cell>
          <cell r="B8526" t="str">
            <v>ZZZ DO NOT USE - DC General Ledger Sal Level 2</v>
          </cell>
          <cell r="C8526" t="str">
            <v>DC - GL</v>
          </cell>
          <cell r="D8526" t="str">
            <v>Atmospheric Ocean and Planet Physics</v>
          </cell>
        </row>
        <row r="8527">
          <cell r="A8527" t="str">
            <v>ZZZ</v>
          </cell>
          <cell r="B8527" t="str">
            <v>ZZZ DO NOT USE - DD Accounts Payable Level 1</v>
          </cell>
          <cell r="C8527" t="str">
            <v>DD</v>
          </cell>
          <cell r="D8527" t="str">
            <v>EPSRC Life Sciences DTC</v>
          </cell>
        </row>
        <row r="8528">
          <cell r="A8528" t="str">
            <v>ZZZ</v>
          </cell>
          <cell r="B8528" t="str">
            <v>ZZZ DO NOT USE - DD Accounts Payable Level 1</v>
          </cell>
          <cell r="C8528" t="str">
            <v>DD</v>
          </cell>
          <cell r="D8528" t="str">
            <v>EPSRC Life Sciences DTC</v>
          </cell>
        </row>
        <row r="8529">
          <cell r="A8529" t="str">
            <v>ZZZ</v>
          </cell>
          <cell r="B8529" t="str">
            <v>ZZZ DO NOT USE - DD Accounts Payable Level 2</v>
          </cell>
          <cell r="C8529" t="str">
            <v>DD</v>
          </cell>
          <cell r="D8529" t="str">
            <v>EPSRC Life Sciences DTC</v>
          </cell>
        </row>
        <row r="8530">
          <cell r="A8530" t="str">
            <v>ZZZ</v>
          </cell>
          <cell r="B8530" t="str">
            <v>ZZZ DO NOT USE - DD Accounts Payable Level 2</v>
          </cell>
          <cell r="C8530" t="str">
            <v>DD</v>
          </cell>
          <cell r="D8530" t="str">
            <v>EPSRC Life Sciences DTC</v>
          </cell>
        </row>
        <row r="8531">
          <cell r="A8531" t="str">
            <v>ZZZ</v>
          </cell>
          <cell r="B8531" t="str">
            <v>ZZZ DO NOT USE - DD General Ledger Level 1</v>
          </cell>
          <cell r="C8531" t="str">
            <v>DD - GL</v>
          </cell>
          <cell r="D8531" t="str">
            <v>EPSRC Life Sciences DTC</v>
          </cell>
        </row>
        <row r="8532">
          <cell r="A8532" t="str">
            <v>ZZZ</v>
          </cell>
          <cell r="B8532" t="str">
            <v>ZZZ DO NOT USE - DD General Ledger Level 2</v>
          </cell>
          <cell r="C8532" t="str">
            <v>DD - GL</v>
          </cell>
          <cell r="D8532" t="str">
            <v>EPSRC Life Sciences DTC</v>
          </cell>
        </row>
        <row r="8533">
          <cell r="A8533" t="str">
            <v>ZZZ</v>
          </cell>
          <cell r="B8533" t="str">
            <v>ZZZ DO NOT USE - DD General Ledger Level 3</v>
          </cell>
          <cell r="C8533" t="str">
            <v>DD - GL</v>
          </cell>
          <cell r="D8533" t="str">
            <v>EPSRC Life Sciences DTC</v>
          </cell>
        </row>
        <row r="8534">
          <cell r="A8534" t="str">
            <v>ZZZ</v>
          </cell>
          <cell r="B8534" t="str">
            <v>ZZZ DO NOT USE - DD General Ledger Sal Level 3</v>
          </cell>
          <cell r="C8534" t="str">
            <v>DD - GL</v>
          </cell>
          <cell r="D8534" t="str">
            <v>EPSRC Life Sciences DTC</v>
          </cell>
        </row>
        <row r="8535">
          <cell r="A8535" t="str">
            <v>ZZZ</v>
          </cell>
          <cell r="B8535" t="str">
            <v>ZZZ DO NOT USE - DD Grants Level 6</v>
          </cell>
          <cell r="C8535" t="str">
            <v>Grants Accounting</v>
          </cell>
          <cell r="D8535" t="str">
            <v>No Security Rule Assigned (Full Access)</v>
          </cell>
        </row>
        <row r="8536">
          <cell r="A8536" t="str">
            <v>ZZZ</v>
          </cell>
          <cell r="B8536" t="str">
            <v>ZZZ DO NOT USE - DD Grants Sal Level 6</v>
          </cell>
          <cell r="C8536" t="str">
            <v>Grants Accounting</v>
          </cell>
          <cell r="D8536" t="str">
            <v>No Security Rule Assigned (Full Access)</v>
          </cell>
        </row>
        <row r="8537">
          <cell r="A8537" t="str">
            <v>ZZZ</v>
          </cell>
          <cell r="B8537" t="str">
            <v>ZZZ DO NOT USE - DD Purchasing Level  4</v>
          </cell>
          <cell r="C8537" t="str">
            <v>DD</v>
          </cell>
          <cell r="D8537" t="str">
            <v>EPSRC Life Sciences DTC</v>
          </cell>
        </row>
        <row r="8538">
          <cell r="A8538" t="str">
            <v>ZZZ</v>
          </cell>
          <cell r="B8538" t="str">
            <v>ZZZ DO NOT USE - DD Purchasing Level  4</v>
          </cell>
          <cell r="C8538" t="str">
            <v>DD</v>
          </cell>
          <cell r="D8538" t="str">
            <v>EPSRC Life Sciences DTC</v>
          </cell>
        </row>
        <row r="8539">
          <cell r="A8539" t="str">
            <v>ZZZ</v>
          </cell>
          <cell r="B8539" t="str">
            <v>ZZZ DO NOT USE - DD Purchasing Level 6</v>
          </cell>
          <cell r="C8539" t="str">
            <v>DD</v>
          </cell>
          <cell r="D8539" t="str">
            <v>EPSRC Life Sciences DTC</v>
          </cell>
        </row>
        <row r="8540">
          <cell r="A8540" t="str">
            <v>ZZZ</v>
          </cell>
          <cell r="B8540" t="str">
            <v>ZZZ DO NOT USE - DD Purchasing Level 6</v>
          </cell>
          <cell r="C8540" t="str">
            <v>DD</v>
          </cell>
          <cell r="D8540" t="str">
            <v>EPSRC Life Sciences DTC</v>
          </cell>
        </row>
        <row r="8541">
          <cell r="A8541" t="str">
            <v>ZZZ</v>
          </cell>
          <cell r="B8541" t="str">
            <v>ZZZ DO NOT USE - DD Receivables Level 1</v>
          </cell>
          <cell r="C8541" t="str">
            <v>DD</v>
          </cell>
          <cell r="D8541" t="str">
            <v>EPSRC Life Sciences DTC</v>
          </cell>
        </row>
        <row r="8542">
          <cell r="A8542" t="str">
            <v>ZZZ</v>
          </cell>
          <cell r="B8542" t="str">
            <v>ZZZ DO NOT USE - DD Receivables Level 1</v>
          </cell>
          <cell r="C8542" t="str">
            <v>DD</v>
          </cell>
          <cell r="D8542" t="str">
            <v>EPSRC Life Sciences DTC</v>
          </cell>
        </row>
        <row r="8543">
          <cell r="A8543" t="str">
            <v>ZZZ</v>
          </cell>
          <cell r="B8543" t="str">
            <v>ZZZ DO NOT USE - DD Receivables Level 6</v>
          </cell>
          <cell r="C8543" t="str">
            <v>DD</v>
          </cell>
          <cell r="D8543" t="str">
            <v>EPSRC Life Sciences DTC</v>
          </cell>
        </row>
        <row r="8544">
          <cell r="A8544" t="str">
            <v>ZZZ</v>
          </cell>
          <cell r="B8544" t="str">
            <v>ZZZ DO NOT USE - DD Receivables Level 6</v>
          </cell>
          <cell r="C8544" t="str">
            <v>DD</v>
          </cell>
          <cell r="D8544" t="str">
            <v>EPSRC Life Sciences DTC</v>
          </cell>
        </row>
        <row r="8545">
          <cell r="A8545" t="str">
            <v>ZZZ</v>
          </cell>
          <cell r="B8545" t="str">
            <v>ZZZ DO NOT USE - DD Receivables level 7</v>
          </cell>
          <cell r="C8545" t="str">
            <v>DD</v>
          </cell>
          <cell r="D8545" t="str">
            <v>EPSRC Life Sciences DTC</v>
          </cell>
        </row>
        <row r="8546">
          <cell r="A8546" t="str">
            <v>ZZZ</v>
          </cell>
          <cell r="B8546" t="str">
            <v>ZZZ DO NOT USE - DD Receivables level 7</v>
          </cell>
          <cell r="C8546" t="str">
            <v>DD</v>
          </cell>
          <cell r="D8546" t="str">
            <v>EPSRC Life Sciences DTC</v>
          </cell>
        </row>
        <row r="8547">
          <cell r="A8547" t="str">
            <v>ZZZ</v>
          </cell>
          <cell r="B8547" t="str">
            <v>ZZZ DO NOT USE - DE Accounts Payable Level 1</v>
          </cell>
          <cell r="C8547" t="str">
            <v>DE</v>
          </cell>
          <cell r="D8547" t="str">
            <v>Department of Physics</v>
          </cell>
        </row>
        <row r="8548">
          <cell r="A8548" t="str">
            <v>ZZZ</v>
          </cell>
          <cell r="B8548" t="str">
            <v>ZZZ DO NOT USE - DE Accounts Payable Level 1</v>
          </cell>
          <cell r="C8548" t="str">
            <v>DE</v>
          </cell>
          <cell r="D8548" t="str">
            <v>Department of Physics</v>
          </cell>
        </row>
        <row r="8549">
          <cell r="A8549" t="str">
            <v>ZZZ</v>
          </cell>
          <cell r="B8549" t="str">
            <v>ZZZ DO NOT USE - DE Accounts Payable Level 1</v>
          </cell>
          <cell r="C8549" t="str">
            <v>DE</v>
          </cell>
          <cell r="D8549" t="str">
            <v>Department of Physics</v>
          </cell>
        </row>
        <row r="8550">
          <cell r="A8550" t="str">
            <v>ZZZ</v>
          </cell>
          <cell r="B8550" t="str">
            <v>ZZZ DO NOT USE - DE Accounts Payable Level 1</v>
          </cell>
          <cell r="C8550" t="str">
            <v>DE</v>
          </cell>
          <cell r="D8550" t="str">
            <v>Department of Physics</v>
          </cell>
        </row>
        <row r="8551">
          <cell r="A8551" t="str">
            <v>ZZZ</v>
          </cell>
          <cell r="B8551" t="str">
            <v>ZZZ DO NOT USE - DE Accounts Payable Level 1</v>
          </cell>
          <cell r="C8551" t="str">
            <v>DE</v>
          </cell>
          <cell r="D8551" t="str">
            <v>Department of Physics</v>
          </cell>
        </row>
        <row r="8552">
          <cell r="A8552" t="str">
            <v>ZZZ</v>
          </cell>
          <cell r="B8552" t="str">
            <v>ZZZ DO NOT USE - DE Accounts Payable Level 1</v>
          </cell>
          <cell r="C8552" t="str">
            <v>DE</v>
          </cell>
          <cell r="D8552" t="str">
            <v>Department of Physics</v>
          </cell>
        </row>
        <row r="8553">
          <cell r="A8553" t="str">
            <v>ZZZ</v>
          </cell>
          <cell r="B8553" t="str">
            <v>ZZZ DO NOT USE - DE Accounts Payable Level 1</v>
          </cell>
          <cell r="C8553" t="str">
            <v>DE</v>
          </cell>
          <cell r="D8553" t="str">
            <v>Department of Physics</v>
          </cell>
        </row>
        <row r="8554">
          <cell r="A8554" t="str">
            <v>ZZZ</v>
          </cell>
          <cell r="B8554" t="str">
            <v>ZZZ DO NOT USE - DE Accounts Payable Level 2</v>
          </cell>
          <cell r="C8554" t="str">
            <v>DE</v>
          </cell>
          <cell r="D8554" t="str">
            <v>Department of Physics</v>
          </cell>
        </row>
        <row r="8555">
          <cell r="A8555" t="str">
            <v>ZZZ</v>
          </cell>
          <cell r="B8555" t="str">
            <v>ZZZ DO NOT USE - DE Accounts Payable Level 2</v>
          </cell>
          <cell r="C8555" t="str">
            <v>DE</v>
          </cell>
          <cell r="D8555" t="str">
            <v>Department of Physics</v>
          </cell>
        </row>
        <row r="8556">
          <cell r="A8556" t="str">
            <v>ZZZ</v>
          </cell>
          <cell r="B8556" t="str">
            <v>ZZZ DO NOT USE - DE Accounts Payable Level 2</v>
          </cell>
          <cell r="C8556" t="str">
            <v>DE</v>
          </cell>
          <cell r="D8556" t="str">
            <v>Department of Physics</v>
          </cell>
        </row>
        <row r="8557">
          <cell r="A8557" t="str">
            <v>ZZZ</v>
          </cell>
          <cell r="B8557" t="str">
            <v>ZZZ DO NOT USE - DE Accounts Payable Level 2</v>
          </cell>
          <cell r="C8557" t="str">
            <v>DE</v>
          </cell>
          <cell r="D8557" t="str">
            <v>Department of Physics</v>
          </cell>
        </row>
        <row r="8558">
          <cell r="A8558" t="str">
            <v>ZZZ</v>
          </cell>
          <cell r="B8558" t="str">
            <v>ZZZ DO NOT USE - DE Accounts Payable Level 2</v>
          </cell>
          <cell r="C8558" t="str">
            <v>DE</v>
          </cell>
          <cell r="D8558" t="str">
            <v>Department of Physics</v>
          </cell>
        </row>
        <row r="8559">
          <cell r="A8559" t="str">
            <v>ZZZ</v>
          </cell>
          <cell r="B8559" t="str">
            <v>ZZZ DO NOT USE - DE Accounts Payable Level 2</v>
          </cell>
          <cell r="C8559" t="str">
            <v>DE</v>
          </cell>
          <cell r="D8559" t="str">
            <v>Department of Physics</v>
          </cell>
        </row>
        <row r="8560">
          <cell r="A8560" t="str">
            <v>ZZZ</v>
          </cell>
          <cell r="B8560" t="str">
            <v>ZZZ DO NOT USE - DE Accounts Payable Level 2</v>
          </cell>
          <cell r="C8560" t="str">
            <v>DE</v>
          </cell>
          <cell r="D8560" t="str">
            <v>Department of Physics</v>
          </cell>
        </row>
        <row r="8561">
          <cell r="A8561" t="str">
            <v>ZZZ</v>
          </cell>
          <cell r="B8561" t="str">
            <v>ZZZ DO NOT USE - DE General Ledger Level 1</v>
          </cell>
          <cell r="C8561" t="str">
            <v>DE - GL</v>
          </cell>
          <cell r="D8561" t="str">
            <v>Department of Physics</v>
          </cell>
        </row>
        <row r="8562">
          <cell r="A8562" t="str">
            <v>ZZZ</v>
          </cell>
          <cell r="B8562" t="str">
            <v>ZZZ DO NOT USE - DE General Ledger Level 1</v>
          </cell>
          <cell r="C8562" t="str">
            <v>DE - GL</v>
          </cell>
          <cell r="D8562" t="str">
            <v>Department of Physics</v>
          </cell>
        </row>
        <row r="8563">
          <cell r="A8563" t="str">
            <v>ZZZ</v>
          </cell>
          <cell r="B8563" t="str">
            <v>ZZZ DO NOT USE - DE General Ledger Level 1</v>
          </cell>
          <cell r="C8563" t="str">
            <v>DE - GL</v>
          </cell>
          <cell r="D8563" t="str">
            <v>Department of Physics</v>
          </cell>
        </row>
        <row r="8564">
          <cell r="A8564" t="str">
            <v>ZZZ</v>
          </cell>
          <cell r="B8564" t="str">
            <v>ZZZ DO NOT USE - DE General Ledger Level 1</v>
          </cell>
          <cell r="C8564" t="str">
            <v>DE - GL</v>
          </cell>
          <cell r="D8564" t="str">
            <v>Department of Physics</v>
          </cell>
        </row>
        <row r="8565">
          <cell r="A8565" t="str">
            <v>ZZZ</v>
          </cell>
          <cell r="B8565" t="str">
            <v>ZZZ DO NOT USE - DE General Ledger Level 1</v>
          </cell>
          <cell r="C8565" t="str">
            <v>DE - GL</v>
          </cell>
          <cell r="D8565" t="str">
            <v>Department of Physics</v>
          </cell>
        </row>
        <row r="8566">
          <cell r="A8566" t="str">
            <v>ZZZ</v>
          </cell>
          <cell r="B8566" t="str">
            <v>ZZZ DO NOT USE - DE General Ledger Level 2</v>
          </cell>
          <cell r="C8566" t="str">
            <v>DE - GL</v>
          </cell>
          <cell r="D8566" t="str">
            <v>Department of Physics</v>
          </cell>
        </row>
        <row r="8567">
          <cell r="A8567" t="str">
            <v>ZZZ</v>
          </cell>
          <cell r="B8567" t="str">
            <v>ZZZ DO NOT USE - DE General Ledger Level 2</v>
          </cell>
          <cell r="C8567" t="str">
            <v>DE - GL</v>
          </cell>
          <cell r="D8567" t="str">
            <v>Department of Physics</v>
          </cell>
        </row>
        <row r="8568">
          <cell r="A8568" t="str">
            <v>ZZZ</v>
          </cell>
          <cell r="B8568" t="str">
            <v>ZZZ DO NOT USE - DE General Ledger Level 2</v>
          </cell>
          <cell r="C8568" t="str">
            <v>DE - GL</v>
          </cell>
          <cell r="D8568" t="str">
            <v>Department of Physics</v>
          </cell>
        </row>
        <row r="8569">
          <cell r="A8569" t="str">
            <v>ZZZ</v>
          </cell>
          <cell r="B8569" t="str">
            <v>ZZZ DO NOT USE - DE General Ledger Level 2</v>
          </cell>
          <cell r="C8569" t="str">
            <v>DE - GL</v>
          </cell>
          <cell r="D8569" t="str">
            <v>Department of Physics</v>
          </cell>
        </row>
        <row r="8570">
          <cell r="A8570" t="str">
            <v>ZZZ</v>
          </cell>
          <cell r="B8570" t="str">
            <v>ZZZ DO NOT USE - DE General Ledger Level 2</v>
          </cell>
          <cell r="C8570" t="str">
            <v>DE - GL</v>
          </cell>
          <cell r="D8570" t="str">
            <v>Department of Physics</v>
          </cell>
        </row>
        <row r="8571">
          <cell r="A8571" t="str">
            <v>ZZZ</v>
          </cell>
          <cell r="B8571" t="str">
            <v>ZZZ DO NOT USE - DE General Ledger Level 3</v>
          </cell>
          <cell r="C8571" t="str">
            <v>DE - GL</v>
          </cell>
          <cell r="D8571" t="str">
            <v>Department of Physics</v>
          </cell>
        </row>
        <row r="8572">
          <cell r="A8572" t="str">
            <v>ZZZ</v>
          </cell>
          <cell r="B8572" t="str">
            <v>ZZZ DO NOT USE - DE General Ledger Level 3</v>
          </cell>
          <cell r="C8572" t="str">
            <v>DE - GL</v>
          </cell>
          <cell r="D8572" t="str">
            <v>Department of Physics</v>
          </cell>
        </row>
        <row r="8573">
          <cell r="A8573" t="str">
            <v>ZZZ</v>
          </cell>
          <cell r="B8573" t="str">
            <v>ZZZ DO NOT USE - DE General Ledger Level 3</v>
          </cell>
          <cell r="C8573" t="str">
            <v>DE - GL</v>
          </cell>
          <cell r="D8573" t="str">
            <v>Department of Physics</v>
          </cell>
        </row>
        <row r="8574">
          <cell r="A8574" t="str">
            <v>ZZZ</v>
          </cell>
          <cell r="B8574" t="str">
            <v>ZZZ DO NOT USE - DE General Ledger Level 3</v>
          </cell>
          <cell r="C8574" t="str">
            <v>DE - GL</v>
          </cell>
          <cell r="D8574" t="str">
            <v>Department of Physics</v>
          </cell>
        </row>
        <row r="8575">
          <cell r="A8575" t="str">
            <v>ZZZ</v>
          </cell>
          <cell r="B8575" t="str">
            <v>ZZZ DO NOT USE - DE General Ledger Level 3</v>
          </cell>
          <cell r="C8575" t="str">
            <v>DE - GL</v>
          </cell>
          <cell r="D8575" t="str">
            <v>Department of Physics</v>
          </cell>
        </row>
        <row r="8576">
          <cell r="A8576" t="str">
            <v>ZZZ</v>
          </cell>
          <cell r="B8576" t="str">
            <v>ZZZ DO NOT USE - DE General Ledger Sal Level 2</v>
          </cell>
          <cell r="C8576" t="str">
            <v>DE - GL</v>
          </cell>
          <cell r="D8576" t="str">
            <v>Department of Physics</v>
          </cell>
        </row>
        <row r="8577">
          <cell r="A8577" t="str">
            <v>ZZZ</v>
          </cell>
          <cell r="B8577" t="str">
            <v>ZZZ DO NOT USE - DE General Ledger Sal Level 2</v>
          </cell>
          <cell r="C8577" t="str">
            <v>DE - GL</v>
          </cell>
          <cell r="D8577" t="str">
            <v>Department of Physics</v>
          </cell>
        </row>
        <row r="8578">
          <cell r="A8578" t="str">
            <v>ZZZ</v>
          </cell>
          <cell r="B8578" t="str">
            <v>ZZZ DO NOT USE - DE General Ledger Sal Level 2</v>
          </cell>
          <cell r="C8578" t="str">
            <v>DE - GL</v>
          </cell>
          <cell r="D8578" t="str">
            <v>Department of Physics</v>
          </cell>
        </row>
        <row r="8579">
          <cell r="A8579" t="str">
            <v>ZZZ</v>
          </cell>
          <cell r="B8579" t="str">
            <v>ZZZ DO NOT USE - DE General Ledger Sal Level 2</v>
          </cell>
          <cell r="C8579" t="str">
            <v>DE - GL</v>
          </cell>
          <cell r="D8579" t="str">
            <v>Department of Physics</v>
          </cell>
        </row>
        <row r="8580">
          <cell r="A8580" t="str">
            <v>ZZZ</v>
          </cell>
          <cell r="B8580" t="str">
            <v>ZZZ DO NOT USE - DE General Ledger Sal Level 2</v>
          </cell>
          <cell r="C8580" t="str">
            <v>DE - GL</v>
          </cell>
          <cell r="D8580" t="str">
            <v>Department of Physics</v>
          </cell>
        </row>
        <row r="8581">
          <cell r="A8581" t="str">
            <v>ZZZ</v>
          </cell>
          <cell r="B8581" t="str">
            <v>ZZZ DO NOT USE - DE Purchasing Level 3</v>
          </cell>
          <cell r="C8581" t="str">
            <v>DE</v>
          </cell>
          <cell r="D8581" t="str">
            <v>Department of Physics</v>
          </cell>
        </row>
        <row r="8582">
          <cell r="A8582" t="str">
            <v>ZZZ</v>
          </cell>
          <cell r="B8582" t="str">
            <v>ZZZ DO NOT USE - DE Purchasing Level 3</v>
          </cell>
          <cell r="C8582" t="str">
            <v>DE</v>
          </cell>
          <cell r="D8582" t="str">
            <v>Department of Physics</v>
          </cell>
        </row>
        <row r="8583">
          <cell r="A8583" t="str">
            <v>ZZZ</v>
          </cell>
          <cell r="B8583" t="str">
            <v>ZZZ DO NOT USE - DE Purchasing Level 3</v>
          </cell>
          <cell r="C8583" t="str">
            <v>DE</v>
          </cell>
          <cell r="D8583" t="str">
            <v>Department of Physics</v>
          </cell>
        </row>
        <row r="8584">
          <cell r="A8584" t="str">
            <v>ZZZ</v>
          </cell>
          <cell r="B8584" t="str">
            <v>ZZZ DO NOT USE - DE Purchasing Level 3</v>
          </cell>
          <cell r="C8584" t="str">
            <v>DE</v>
          </cell>
          <cell r="D8584" t="str">
            <v>Department of Physics</v>
          </cell>
        </row>
        <row r="8585">
          <cell r="A8585" t="str">
            <v>ZZZ</v>
          </cell>
          <cell r="B8585" t="str">
            <v>ZZZ DO NOT USE - DE Purchasing Level 3</v>
          </cell>
          <cell r="C8585" t="str">
            <v>DE</v>
          </cell>
          <cell r="D8585" t="str">
            <v>Department of Physics</v>
          </cell>
        </row>
        <row r="8586">
          <cell r="A8586" t="str">
            <v>ZZZ</v>
          </cell>
          <cell r="B8586" t="str">
            <v>ZZZ DO NOT USE - DE Purchasing Level 3</v>
          </cell>
          <cell r="C8586" t="str">
            <v>DE</v>
          </cell>
          <cell r="D8586" t="str">
            <v>Department of Physics</v>
          </cell>
        </row>
        <row r="8587">
          <cell r="A8587" t="str">
            <v>ZZZ</v>
          </cell>
          <cell r="B8587" t="str">
            <v>ZZZ DO NOT USE - DE Purchasing Level 3</v>
          </cell>
          <cell r="C8587" t="str">
            <v>DE</v>
          </cell>
          <cell r="D8587" t="str">
            <v>Department of Physics</v>
          </cell>
        </row>
        <row r="8588">
          <cell r="A8588" t="str">
            <v>ZZZ</v>
          </cell>
          <cell r="B8588" t="str">
            <v>ZZZ DO NOT USE - DE Purchasing Level 4</v>
          </cell>
          <cell r="C8588" t="str">
            <v>DE</v>
          </cell>
          <cell r="D8588" t="str">
            <v>Department of Physics</v>
          </cell>
        </row>
        <row r="8589">
          <cell r="A8589" t="str">
            <v>ZZZ</v>
          </cell>
          <cell r="B8589" t="str">
            <v>ZZZ DO NOT USE - DE Purchasing Level 4</v>
          </cell>
          <cell r="C8589" t="str">
            <v>DE</v>
          </cell>
          <cell r="D8589" t="str">
            <v>Department of Physics</v>
          </cell>
        </row>
        <row r="8590">
          <cell r="A8590" t="str">
            <v>ZZZ</v>
          </cell>
          <cell r="B8590" t="str">
            <v>ZZZ DO NOT USE - DE Purchasing Level 4</v>
          </cell>
          <cell r="C8590" t="str">
            <v>DE</v>
          </cell>
          <cell r="D8590" t="str">
            <v>Department of Physics</v>
          </cell>
        </row>
        <row r="8591">
          <cell r="A8591" t="str">
            <v>ZZZ</v>
          </cell>
          <cell r="B8591" t="str">
            <v>ZZZ DO NOT USE - DE Purchasing Level 4</v>
          </cell>
          <cell r="C8591" t="str">
            <v>DE</v>
          </cell>
          <cell r="D8591" t="str">
            <v>Department of Physics</v>
          </cell>
        </row>
        <row r="8592">
          <cell r="A8592" t="str">
            <v>ZZZ</v>
          </cell>
          <cell r="B8592" t="str">
            <v>ZZZ DO NOT USE - DE Purchasing Level 4</v>
          </cell>
          <cell r="C8592" t="str">
            <v>DE</v>
          </cell>
          <cell r="D8592" t="str">
            <v>Department of Physics</v>
          </cell>
        </row>
        <row r="8593">
          <cell r="A8593" t="str">
            <v>ZZZ</v>
          </cell>
          <cell r="B8593" t="str">
            <v>ZZZ DO NOT USE - DE Purchasing Level 4</v>
          </cell>
          <cell r="C8593" t="str">
            <v>DE</v>
          </cell>
          <cell r="D8593" t="str">
            <v>Department of Physics</v>
          </cell>
        </row>
        <row r="8594">
          <cell r="A8594" t="str">
            <v>ZZZ</v>
          </cell>
          <cell r="B8594" t="str">
            <v>ZZZ DO NOT USE - DE Purchasing Level 4</v>
          </cell>
          <cell r="C8594" t="str">
            <v>DE</v>
          </cell>
          <cell r="D8594" t="str">
            <v>Department of Physics</v>
          </cell>
        </row>
        <row r="8595">
          <cell r="A8595" t="str">
            <v>ZZZ</v>
          </cell>
          <cell r="B8595" t="str">
            <v>ZZZ DO NOT USE - DE Purchasing Level 5</v>
          </cell>
          <cell r="C8595" t="str">
            <v>DE</v>
          </cell>
          <cell r="D8595" t="str">
            <v>Department of Physics</v>
          </cell>
        </row>
        <row r="8596">
          <cell r="A8596" t="str">
            <v>ZZZ</v>
          </cell>
          <cell r="B8596" t="str">
            <v>ZZZ DO NOT USE - DE Purchasing Level 5</v>
          </cell>
          <cell r="C8596" t="str">
            <v>DE</v>
          </cell>
          <cell r="D8596" t="str">
            <v>Department of Physics</v>
          </cell>
        </row>
        <row r="8597">
          <cell r="A8597" t="str">
            <v>ZZZ</v>
          </cell>
          <cell r="B8597" t="str">
            <v>ZZZ DO NOT USE - DE Purchasing Level 5</v>
          </cell>
          <cell r="C8597" t="str">
            <v>DE</v>
          </cell>
          <cell r="D8597" t="str">
            <v>Department of Physics</v>
          </cell>
        </row>
        <row r="8598">
          <cell r="A8598" t="str">
            <v>ZZZ</v>
          </cell>
          <cell r="B8598" t="str">
            <v>ZZZ DO NOT USE - DE Purchasing Level 5</v>
          </cell>
          <cell r="C8598" t="str">
            <v>DE</v>
          </cell>
          <cell r="D8598" t="str">
            <v>Department of Physics</v>
          </cell>
        </row>
        <row r="8599">
          <cell r="A8599" t="str">
            <v>ZZZ</v>
          </cell>
          <cell r="B8599" t="str">
            <v>ZZZ DO NOT USE - DE Purchasing Level 5</v>
          </cell>
          <cell r="C8599" t="str">
            <v>DE</v>
          </cell>
          <cell r="D8599" t="str">
            <v>Department of Physics</v>
          </cell>
        </row>
        <row r="8600">
          <cell r="A8600" t="str">
            <v>ZZZ</v>
          </cell>
          <cell r="B8600" t="str">
            <v>ZZZ DO NOT USE - DE Purchasing Level 5</v>
          </cell>
          <cell r="C8600" t="str">
            <v>DE</v>
          </cell>
          <cell r="D8600" t="str">
            <v>Department of Physics</v>
          </cell>
        </row>
        <row r="8601">
          <cell r="A8601" t="str">
            <v>ZZZ</v>
          </cell>
          <cell r="B8601" t="str">
            <v>ZZZ DO NOT USE - DE Purchasing Level 5</v>
          </cell>
          <cell r="C8601" t="str">
            <v>DE</v>
          </cell>
          <cell r="D8601" t="str">
            <v>Department of Physics</v>
          </cell>
        </row>
        <row r="8602">
          <cell r="A8602" t="str">
            <v>ZZZ</v>
          </cell>
          <cell r="B8602" t="str">
            <v>ZZZ DO NOT USE - DE Purchasing Level 6</v>
          </cell>
          <cell r="C8602" t="str">
            <v>DE</v>
          </cell>
          <cell r="D8602" t="str">
            <v>Department of Physics</v>
          </cell>
        </row>
        <row r="8603">
          <cell r="A8603" t="str">
            <v>ZZZ</v>
          </cell>
          <cell r="B8603" t="str">
            <v>ZZZ DO NOT USE - DE Purchasing Level 6</v>
          </cell>
          <cell r="C8603" t="str">
            <v>DE</v>
          </cell>
          <cell r="D8603" t="str">
            <v>Department of Physics</v>
          </cell>
        </row>
        <row r="8604">
          <cell r="A8604" t="str">
            <v>ZZZ</v>
          </cell>
          <cell r="B8604" t="str">
            <v>ZZZ DO NOT USE - DE Purchasing Level 6</v>
          </cell>
          <cell r="C8604" t="str">
            <v>DE</v>
          </cell>
          <cell r="D8604" t="str">
            <v>Department of Physics</v>
          </cell>
        </row>
        <row r="8605">
          <cell r="A8605" t="str">
            <v>ZZZ</v>
          </cell>
          <cell r="B8605" t="str">
            <v>ZZZ DO NOT USE - DE Purchasing Level 6</v>
          </cell>
          <cell r="C8605" t="str">
            <v>DE</v>
          </cell>
          <cell r="D8605" t="str">
            <v>Department of Physics</v>
          </cell>
        </row>
        <row r="8606">
          <cell r="A8606" t="str">
            <v>ZZZ</v>
          </cell>
          <cell r="B8606" t="str">
            <v>ZZZ DO NOT USE - DE Purchasing Level 6</v>
          </cell>
          <cell r="C8606" t="str">
            <v>DE</v>
          </cell>
          <cell r="D8606" t="str">
            <v>Department of Physics</v>
          </cell>
        </row>
        <row r="8607">
          <cell r="A8607" t="str">
            <v>ZZZ</v>
          </cell>
          <cell r="B8607" t="str">
            <v>ZZZ DO NOT USE - DE Purchasing Level 6</v>
          </cell>
          <cell r="C8607" t="str">
            <v>DE</v>
          </cell>
          <cell r="D8607" t="str">
            <v>Department of Physics</v>
          </cell>
        </row>
        <row r="8608">
          <cell r="A8608" t="str">
            <v>ZZZ</v>
          </cell>
          <cell r="B8608" t="str">
            <v>ZZZ DO NOT USE - DE Purchasing Level 6</v>
          </cell>
          <cell r="C8608" t="str">
            <v>DE</v>
          </cell>
          <cell r="D8608" t="str">
            <v>Department of Physics</v>
          </cell>
        </row>
        <row r="8609">
          <cell r="A8609" t="str">
            <v>ZZZ</v>
          </cell>
          <cell r="B8609" t="str">
            <v>ZZZ DO NOT USE - DE Receivables Level 4</v>
          </cell>
          <cell r="C8609" t="str">
            <v>DE</v>
          </cell>
          <cell r="D8609" t="str">
            <v>Department of Physics</v>
          </cell>
        </row>
        <row r="8610">
          <cell r="A8610" t="str">
            <v>ZZZ</v>
          </cell>
          <cell r="B8610" t="str">
            <v>ZZZ DO NOT USE - DE Receivables Level 4</v>
          </cell>
          <cell r="C8610" t="str">
            <v>DE</v>
          </cell>
          <cell r="D8610" t="str">
            <v>Department of Physics</v>
          </cell>
        </row>
        <row r="8611">
          <cell r="A8611" t="str">
            <v>ZZZ</v>
          </cell>
          <cell r="B8611" t="str">
            <v>ZZZ DO NOT USE - DE Receivables Level 4</v>
          </cell>
          <cell r="C8611" t="str">
            <v>DE</v>
          </cell>
          <cell r="D8611" t="str">
            <v>Department of Physics</v>
          </cell>
        </row>
        <row r="8612">
          <cell r="A8612" t="str">
            <v>ZZZ</v>
          </cell>
          <cell r="B8612" t="str">
            <v>ZZZ DO NOT USE - DE Receivables Level 4</v>
          </cell>
          <cell r="C8612" t="str">
            <v>DE</v>
          </cell>
          <cell r="D8612" t="str">
            <v>Department of Physics</v>
          </cell>
        </row>
        <row r="8613">
          <cell r="A8613" t="str">
            <v>ZZZ</v>
          </cell>
          <cell r="B8613" t="str">
            <v>ZZZ DO NOT USE - DE Receivables Level 4</v>
          </cell>
          <cell r="C8613" t="str">
            <v>DE</v>
          </cell>
          <cell r="D8613" t="str">
            <v>Department of Physics</v>
          </cell>
        </row>
        <row r="8614">
          <cell r="A8614" t="str">
            <v>ZZZ</v>
          </cell>
          <cell r="B8614" t="str">
            <v>ZZZ DO NOT USE - DE Receivables Level 4</v>
          </cell>
          <cell r="C8614" t="str">
            <v>DE</v>
          </cell>
          <cell r="D8614" t="str">
            <v>Department of Physics</v>
          </cell>
        </row>
        <row r="8615">
          <cell r="A8615" t="str">
            <v>ZZZ</v>
          </cell>
          <cell r="B8615" t="str">
            <v>ZZZ DO NOT USE - DE Receivables Level 4</v>
          </cell>
          <cell r="C8615" t="str">
            <v>DE</v>
          </cell>
          <cell r="D8615" t="str">
            <v>Department of Physics</v>
          </cell>
        </row>
        <row r="8616">
          <cell r="A8616" t="str">
            <v>ZZZ</v>
          </cell>
          <cell r="B8616" t="str">
            <v>ZZZ DO NOT USE - DF Accounts Payable Level 2</v>
          </cell>
          <cell r="C8616" t="str">
            <v>DF</v>
          </cell>
          <cell r="D8616" t="str">
            <v>Engineering Science</v>
          </cell>
        </row>
        <row r="8617">
          <cell r="A8617" t="str">
            <v>ZZZ</v>
          </cell>
          <cell r="B8617" t="str">
            <v>ZZZ DO NOT USE - DF Accounts Payable Level 2</v>
          </cell>
          <cell r="C8617" t="str">
            <v>DF</v>
          </cell>
          <cell r="D8617" t="str">
            <v>Engineering Science</v>
          </cell>
        </row>
        <row r="8618">
          <cell r="A8618" t="str">
            <v>ZZZ</v>
          </cell>
          <cell r="B8618" t="str">
            <v>ZZZ DO NOT USE - DF General Ledger Level 1</v>
          </cell>
          <cell r="C8618" t="str">
            <v>DF - GL</v>
          </cell>
          <cell r="D8618" t="str">
            <v>Engineering Science</v>
          </cell>
        </row>
        <row r="8619">
          <cell r="A8619" t="str">
            <v>ZZZ</v>
          </cell>
          <cell r="B8619" t="str">
            <v>ZZZ DO NOT USE - DF General Ledger Level 2</v>
          </cell>
          <cell r="C8619" t="str">
            <v>DF - GL</v>
          </cell>
          <cell r="D8619" t="str">
            <v>Engineering Science</v>
          </cell>
        </row>
        <row r="8620">
          <cell r="A8620" t="str">
            <v>ZZZ</v>
          </cell>
          <cell r="B8620" t="str">
            <v>ZZZ DO NOT USE - DF General Ledger Level 3</v>
          </cell>
          <cell r="C8620" t="str">
            <v>DF - GL</v>
          </cell>
          <cell r="D8620" t="str">
            <v>Engineering Science</v>
          </cell>
        </row>
        <row r="8621">
          <cell r="A8621" t="str">
            <v>ZZZ</v>
          </cell>
          <cell r="B8621" t="str">
            <v>ZZZ DO NOT USE - DF General Ledger Sal Level 3</v>
          </cell>
          <cell r="C8621" t="str">
            <v>DF - GL</v>
          </cell>
          <cell r="D8621" t="str">
            <v>Engineering Science</v>
          </cell>
        </row>
        <row r="8622">
          <cell r="A8622" t="str">
            <v>ZZZ</v>
          </cell>
          <cell r="B8622" t="str">
            <v>ZZZ DO NOT USE - DF Grants Level 2</v>
          </cell>
          <cell r="C8622" t="str">
            <v>Grants Accounting</v>
          </cell>
          <cell r="D8622" t="str">
            <v>No Security Rule Assigned (Full Access)</v>
          </cell>
        </row>
        <row r="8623">
          <cell r="A8623" t="str">
            <v>ZZZ</v>
          </cell>
          <cell r="B8623" t="str">
            <v>ZZZ DO NOT USE - DF Grants Level 3</v>
          </cell>
          <cell r="C8623" t="str">
            <v>Grants Accounting</v>
          </cell>
          <cell r="D8623" t="str">
            <v>No Security Rule Assigned (Full Access)</v>
          </cell>
        </row>
        <row r="8624">
          <cell r="A8624" t="str">
            <v>ZZZ</v>
          </cell>
          <cell r="B8624" t="str">
            <v>ZZZ DO NOT USE - DF Grants Level 4</v>
          </cell>
          <cell r="C8624" t="str">
            <v>Grants Accounting</v>
          </cell>
          <cell r="D8624" t="str">
            <v>No Security Rule Assigned (Full Access)</v>
          </cell>
        </row>
        <row r="8625">
          <cell r="A8625" t="str">
            <v>ZZZ</v>
          </cell>
          <cell r="B8625" t="str">
            <v>ZZZ DO NOT USE - DF Grants Level 6</v>
          </cell>
          <cell r="C8625" t="str">
            <v>Grants Accounting</v>
          </cell>
          <cell r="D8625" t="str">
            <v>No Security Rule Assigned (Full Access)</v>
          </cell>
        </row>
        <row r="8626">
          <cell r="A8626" t="str">
            <v>ZZZ</v>
          </cell>
          <cell r="B8626" t="str">
            <v>ZZZ DO NOT USE - DF Grants Sal Level 2</v>
          </cell>
          <cell r="C8626" t="str">
            <v>Grants Accounting</v>
          </cell>
          <cell r="D8626" t="str">
            <v>No Security Rule Assigned (Full Access)</v>
          </cell>
        </row>
        <row r="8627">
          <cell r="A8627" t="str">
            <v>ZZZ</v>
          </cell>
          <cell r="B8627" t="str">
            <v>ZZZ DO NOT USE - DF Grants Sal Level 4</v>
          </cell>
          <cell r="C8627" t="str">
            <v>Grants Accounting</v>
          </cell>
          <cell r="D8627" t="str">
            <v>No Security Rule Assigned (Full Access)</v>
          </cell>
        </row>
        <row r="8628">
          <cell r="A8628" t="str">
            <v>ZZZ</v>
          </cell>
          <cell r="B8628" t="str">
            <v>ZZZ DO NOT USE - DF Grants Sal Level 6</v>
          </cell>
          <cell r="C8628" t="str">
            <v>Grants Accounting</v>
          </cell>
          <cell r="D8628" t="str">
            <v>No Security Rule Assigned (Full Access)</v>
          </cell>
        </row>
        <row r="8629">
          <cell r="A8629" t="str">
            <v>ZZZ</v>
          </cell>
          <cell r="B8629" t="str">
            <v>ZZZ DO NOT USE - DF Order Management Level 1</v>
          </cell>
          <cell r="C8629" t="str">
            <v>Order Management</v>
          </cell>
          <cell r="D8629" t="str">
            <v>No Security Rule Assigned (Full Access)</v>
          </cell>
        </row>
        <row r="8630">
          <cell r="A8630" t="str">
            <v>ZZZ</v>
          </cell>
          <cell r="B8630" t="str">
            <v>ZZZ DO NOT USE - DF Purchasing Level 1</v>
          </cell>
          <cell r="C8630" t="str">
            <v>DF</v>
          </cell>
          <cell r="D8630" t="str">
            <v>Engineering Science</v>
          </cell>
        </row>
        <row r="8631">
          <cell r="A8631" t="str">
            <v>ZZZ</v>
          </cell>
          <cell r="B8631" t="str">
            <v>ZZZ DO NOT USE - DF Purchasing Level 1</v>
          </cell>
          <cell r="C8631" t="str">
            <v>DF</v>
          </cell>
          <cell r="D8631" t="str">
            <v>Engineering Science</v>
          </cell>
        </row>
        <row r="8632">
          <cell r="A8632" t="str">
            <v>ZZZ</v>
          </cell>
          <cell r="B8632" t="str">
            <v>ZZZ DO NOT USE - DF Purchasing Level 2</v>
          </cell>
          <cell r="C8632" t="str">
            <v>DF</v>
          </cell>
          <cell r="D8632" t="str">
            <v>Engineering Science</v>
          </cell>
        </row>
        <row r="8633">
          <cell r="A8633" t="str">
            <v>ZZZ</v>
          </cell>
          <cell r="B8633" t="str">
            <v>ZZZ DO NOT USE - DF Purchasing Level 2</v>
          </cell>
          <cell r="C8633" t="str">
            <v>DF</v>
          </cell>
          <cell r="D8633" t="str">
            <v>Engineering Science</v>
          </cell>
        </row>
        <row r="8634">
          <cell r="A8634" t="str">
            <v>ZZZ</v>
          </cell>
          <cell r="B8634" t="str">
            <v>ZZZ DO NOT USE - DF Purchasing Level 4</v>
          </cell>
          <cell r="C8634" t="str">
            <v>DF</v>
          </cell>
          <cell r="D8634" t="str">
            <v>Engineering Science</v>
          </cell>
        </row>
        <row r="8635">
          <cell r="A8635" t="str">
            <v>ZZZ</v>
          </cell>
          <cell r="B8635" t="str">
            <v>ZZZ DO NOT USE - DF Purchasing Level 4</v>
          </cell>
          <cell r="C8635" t="str">
            <v>DF</v>
          </cell>
          <cell r="D8635" t="str">
            <v>Engineering Science</v>
          </cell>
        </row>
        <row r="8636">
          <cell r="A8636" t="str">
            <v>ZZZ</v>
          </cell>
          <cell r="B8636" t="str">
            <v>ZZZ DO NOT USE - DF Purchasing Level 5</v>
          </cell>
          <cell r="C8636" t="str">
            <v>DF</v>
          </cell>
          <cell r="D8636" t="str">
            <v>Engineering Science</v>
          </cell>
        </row>
        <row r="8637">
          <cell r="A8637" t="str">
            <v>ZZZ</v>
          </cell>
          <cell r="B8637" t="str">
            <v>ZZZ DO NOT USE - DF Purchasing Level 5</v>
          </cell>
          <cell r="C8637" t="str">
            <v>DF</v>
          </cell>
          <cell r="D8637" t="str">
            <v>Engineering Science</v>
          </cell>
        </row>
        <row r="8638">
          <cell r="A8638" t="str">
            <v>ZZZ</v>
          </cell>
          <cell r="B8638" t="str">
            <v>ZZZ DO NOT USE - DF Purchasing Level 6</v>
          </cell>
          <cell r="C8638" t="str">
            <v>DF</v>
          </cell>
          <cell r="D8638" t="str">
            <v>Engineering Science</v>
          </cell>
        </row>
        <row r="8639">
          <cell r="A8639" t="str">
            <v>ZZZ</v>
          </cell>
          <cell r="B8639" t="str">
            <v>ZZZ DO NOT USE - DF Purchasing Level 6</v>
          </cell>
          <cell r="C8639" t="str">
            <v>DF</v>
          </cell>
          <cell r="D8639" t="str">
            <v>Engineering Science</v>
          </cell>
        </row>
        <row r="8640">
          <cell r="A8640" t="str">
            <v>ZZZ</v>
          </cell>
          <cell r="B8640" t="str">
            <v>ZZZ DO NOT USE - DF Receivables Level 6</v>
          </cell>
          <cell r="C8640" t="str">
            <v>DF</v>
          </cell>
          <cell r="D8640" t="str">
            <v>Engineering Science</v>
          </cell>
        </row>
        <row r="8641">
          <cell r="A8641" t="str">
            <v>ZZZ</v>
          </cell>
          <cell r="B8641" t="str">
            <v>ZZZ DO NOT USE - DF Receivables Level 6</v>
          </cell>
          <cell r="C8641" t="str">
            <v>DF</v>
          </cell>
          <cell r="D8641" t="str">
            <v>Engineering Science</v>
          </cell>
        </row>
        <row r="8642">
          <cell r="A8642" t="str">
            <v>ZZZ</v>
          </cell>
          <cell r="B8642" t="str">
            <v>ZZZ DO NOT USE - DF Receivables Level 7</v>
          </cell>
          <cell r="C8642" t="str">
            <v>DF</v>
          </cell>
          <cell r="D8642" t="str">
            <v>Engineering Science</v>
          </cell>
        </row>
        <row r="8643">
          <cell r="A8643" t="str">
            <v>ZZZ</v>
          </cell>
          <cell r="B8643" t="str">
            <v>ZZZ DO NOT USE - DF Receivables Level 7</v>
          </cell>
          <cell r="C8643" t="str">
            <v>DF</v>
          </cell>
          <cell r="D8643" t="str">
            <v>Engineering Science</v>
          </cell>
        </row>
        <row r="8644">
          <cell r="A8644" t="str">
            <v>ZZZ</v>
          </cell>
          <cell r="B8644" t="str">
            <v>ZZZ DO NOT USE - DG Accounts Payable Level 1</v>
          </cell>
          <cell r="C8644" t="str">
            <v>DG</v>
          </cell>
          <cell r="D8644" t="str">
            <v>Earth Sciences</v>
          </cell>
        </row>
        <row r="8645">
          <cell r="A8645" t="str">
            <v>ZZZ</v>
          </cell>
          <cell r="B8645" t="str">
            <v>ZZZ DO NOT USE - DG Accounts Payable Level 1</v>
          </cell>
          <cell r="C8645" t="str">
            <v>DG</v>
          </cell>
          <cell r="D8645" t="str">
            <v>Earth Sciences</v>
          </cell>
        </row>
        <row r="8646">
          <cell r="A8646" t="str">
            <v>ZZZ</v>
          </cell>
          <cell r="B8646" t="str">
            <v>ZZZ DO NOT USE - DG Accounts Payable Level 2</v>
          </cell>
          <cell r="C8646" t="str">
            <v>DG</v>
          </cell>
          <cell r="D8646" t="str">
            <v>Earth Sciences</v>
          </cell>
        </row>
        <row r="8647">
          <cell r="A8647" t="str">
            <v>ZZZ</v>
          </cell>
          <cell r="B8647" t="str">
            <v>ZZZ DO NOT USE - DG Accounts Payable Level 2</v>
          </cell>
          <cell r="C8647" t="str">
            <v>DG</v>
          </cell>
          <cell r="D8647" t="str">
            <v>Earth Sciences</v>
          </cell>
        </row>
        <row r="8648">
          <cell r="A8648" t="str">
            <v>ZZZ</v>
          </cell>
          <cell r="B8648" t="str">
            <v>ZZZ DO NOT USE - DG General Ledger Level 1</v>
          </cell>
          <cell r="C8648" t="str">
            <v>DG - GL</v>
          </cell>
          <cell r="D8648" t="str">
            <v>Earth Sciences</v>
          </cell>
        </row>
        <row r="8649">
          <cell r="A8649" t="str">
            <v>ZZZ</v>
          </cell>
          <cell r="B8649" t="str">
            <v>ZZZ DO NOT USE - DG General Ledger level 2</v>
          </cell>
          <cell r="C8649" t="str">
            <v>DG - GL</v>
          </cell>
          <cell r="D8649" t="str">
            <v>Earth Sciences</v>
          </cell>
        </row>
        <row r="8650">
          <cell r="A8650" t="str">
            <v>ZZZ</v>
          </cell>
          <cell r="B8650" t="str">
            <v>ZZZ DO NOT USE - DG General Ledger Level 3</v>
          </cell>
          <cell r="C8650" t="str">
            <v>DG - GL</v>
          </cell>
          <cell r="D8650" t="str">
            <v>Earth Sciences</v>
          </cell>
        </row>
        <row r="8651">
          <cell r="A8651" t="str">
            <v>ZZZ</v>
          </cell>
          <cell r="B8651" t="str">
            <v>ZZZ DO NOT USE - DG General Ledger Sal Level 3</v>
          </cell>
          <cell r="C8651" t="str">
            <v>DG - GL</v>
          </cell>
          <cell r="D8651" t="str">
            <v>Earth Sciences</v>
          </cell>
        </row>
        <row r="8652">
          <cell r="A8652" t="str">
            <v>ZZZ</v>
          </cell>
          <cell r="B8652" t="str">
            <v>ZZZ DO NOT USE - DG Grants Level 6</v>
          </cell>
          <cell r="C8652" t="str">
            <v>Grants Accounting</v>
          </cell>
          <cell r="D8652" t="str">
            <v>No Security Rule Assigned (Full Access)</v>
          </cell>
        </row>
        <row r="8653">
          <cell r="A8653" t="str">
            <v>ZZZ</v>
          </cell>
          <cell r="B8653" t="str">
            <v>ZZZ DO NOT USE - DG Grants Sal level 6</v>
          </cell>
          <cell r="C8653" t="str">
            <v>Grants Accounting</v>
          </cell>
          <cell r="D8653" t="str">
            <v>No Security Rule Assigned (Full Access)</v>
          </cell>
        </row>
        <row r="8654">
          <cell r="A8654" t="str">
            <v>ZZZ</v>
          </cell>
          <cell r="B8654" t="str">
            <v>ZZZ DO NOT USE - DG Purchasing Level 3</v>
          </cell>
          <cell r="C8654" t="str">
            <v>DG</v>
          </cell>
          <cell r="D8654" t="str">
            <v>Earth Sciences</v>
          </cell>
        </row>
        <row r="8655">
          <cell r="A8655" t="str">
            <v>ZZZ</v>
          </cell>
          <cell r="B8655" t="str">
            <v>ZZZ DO NOT USE - DG Purchasing Level 3</v>
          </cell>
          <cell r="C8655" t="str">
            <v>DG</v>
          </cell>
          <cell r="D8655" t="str">
            <v>Earth Sciences</v>
          </cell>
        </row>
        <row r="8656">
          <cell r="A8656" t="str">
            <v>ZZZ</v>
          </cell>
          <cell r="B8656" t="str">
            <v>ZZZ DO NOT USE - DG Purchasing Level 4</v>
          </cell>
          <cell r="C8656" t="str">
            <v>DG</v>
          </cell>
          <cell r="D8656" t="str">
            <v>Earth Sciences</v>
          </cell>
        </row>
        <row r="8657">
          <cell r="A8657" t="str">
            <v>ZZZ</v>
          </cell>
          <cell r="B8657" t="str">
            <v>ZZZ DO NOT USE - DG Purchasing Level 4</v>
          </cell>
          <cell r="C8657" t="str">
            <v>DG</v>
          </cell>
          <cell r="D8657" t="str">
            <v>Earth Sciences</v>
          </cell>
        </row>
        <row r="8658">
          <cell r="A8658" t="str">
            <v>ZZZ</v>
          </cell>
          <cell r="B8658" t="str">
            <v>ZZZ DO NOT USE - DG Purchasing Level 5</v>
          </cell>
          <cell r="C8658" t="str">
            <v>DG</v>
          </cell>
          <cell r="D8658" t="str">
            <v>Earth Sciences</v>
          </cell>
        </row>
        <row r="8659">
          <cell r="A8659" t="str">
            <v>ZZZ</v>
          </cell>
          <cell r="B8659" t="str">
            <v>ZZZ DO NOT USE - DG Purchasing Level 5</v>
          </cell>
          <cell r="C8659" t="str">
            <v>DG</v>
          </cell>
          <cell r="D8659" t="str">
            <v>Earth Sciences</v>
          </cell>
        </row>
        <row r="8660">
          <cell r="A8660" t="str">
            <v>ZZZ</v>
          </cell>
          <cell r="B8660" t="str">
            <v>ZZZ DO NOT USE - DG Purchasing Level 6</v>
          </cell>
          <cell r="C8660" t="str">
            <v>DG</v>
          </cell>
          <cell r="D8660" t="str">
            <v>Earth Sciences</v>
          </cell>
        </row>
        <row r="8661">
          <cell r="A8661" t="str">
            <v>ZZZ</v>
          </cell>
          <cell r="B8661" t="str">
            <v>ZZZ DO NOT USE - DG Purchasing Level 6</v>
          </cell>
          <cell r="C8661" t="str">
            <v>DG</v>
          </cell>
          <cell r="D8661" t="str">
            <v>Earth Sciences</v>
          </cell>
        </row>
        <row r="8662">
          <cell r="A8662" t="str">
            <v>ZZZ</v>
          </cell>
          <cell r="B8662" t="str">
            <v>ZZZ DO NOT USE - DG Receivables Level 5</v>
          </cell>
          <cell r="C8662" t="str">
            <v>DG</v>
          </cell>
          <cell r="D8662" t="str">
            <v>Earth Sciences</v>
          </cell>
        </row>
        <row r="8663">
          <cell r="A8663" t="str">
            <v>ZZZ</v>
          </cell>
          <cell r="B8663" t="str">
            <v>ZZZ DO NOT USE - DG Receivables Level 5</v>
          </cell>
          <cell r="C8663" t="str">
            <v>DG</v>
          </cell>
          <cell r="D8663" t="str">
            <v>Earth Sciences</v>
          </cell>
        </row>
        <row r="8664">
          <cell r="A8664" t="str">
            <v>ZZZ</v>
          </cell>
          <cell r="B8664" t="str">
            <v>ZZZ DO NOT USE - DG Receivables Level 6</v>
          </cell>
          <cell r="C8664" t="str">
            <v>DG</v>
          </cell>
          <cell r="D8664" t="str">
            <v>Earth Sciences</v>
          </cell>
        </row>
        <row r="8665">
          <cell r="A8665" t="str">
            <v>ZZZ</v>
          </cell>
          <cell r="B8665" t="str">
            <v>ZZZ DO NOT USE - DG Receivables Level 6</v>
          </cell>
          <cell r="C8665" t="str">
            <v>DG</v>
          </cell>
          <cell r="D8665" t="str">
            <v>Earth Sciences</v>
          </cell>
        </row>
        <row r="8666">
          <cell r="A8666" t="str">
            <v>ZZZ</v>
          </cell>
          <cell r="B8666" t="str">
            <v>ZZZ DO NOT USE - DJ Accounts Payable Level 1</v>
          </cell>
          <cell r="C8666" t="str">
            <v>DJ</v>
          </cell>
          <cell r="D8666" t="str">
            <v>Materials</v>
          </cell>
        </row>
        <row r="8667">
          <cell r="A8667" t="str">
            <v>ZZZ</v>
          </cell>
          <cell r="B8667" t="str">
            <v>ZZZ DO NOT USE - DJ Accounts Payable Level 1</v>
          </cell>
          <cell r="C8667" t="str">
            <v>DJ</v>
          </cell>
          <cell r="D8667" t="str">
            <v>Materials</v>
          </cell>
        </row>
        <row r="8668">
          <cell r="A8668" t="str">
            <v>ZZZ</v>
          </cell>
          <cell r="B8668" t="str">
            <v>ZZZ DO NOT USE - DJ Accounts Payable Level 2</v>
          </cell>
          <cell r="C8668" t="str">
            <v>DJ</v>
          </cell>
          <cell r="D8668" t="str">
            <v>Materials</v>
          </cell>
        </row>
        <row r="8669">
          <cell r="A8669" t="str">
            <v>ZZZ</v>
          </cell>
          <cell r="B8669" t="str">
            <v>ZZZ DO NOT USE - DJ Accounts Payable Level 2</v>
          </cell>
          <cell r="C8669" t="str">
            <v>DJ</v>
          </cell>
          <cell r="D8669" t="str">
            <v>Materials</v>
          </cell>
        </row>
        <row r="8670">
          <cell r="A8670" t="str">
            <v>ZZZ</v>
          </cell>
          <cell r="B8670" t="str">
            <v>ZZZ DO NOT USE - DJ General Ledger Level 2</v>
          </cell>
          <cell r="C8670" t="str">
            <v>DJ - GL</v>
          </cell>
          <cell r="D8670" t="str">
            <v>Materials</v>
          </cell>
        </row>
        <row r="8671">
          <cell r="A8671" t="str">
            <v>ZZZ</v>
          </cell>
          <cell r="B8671" t="str">
            <v>ZZZ DO NOT USE - DJ General Ledger Level 3</v>
          </cell>
          <cell r="C8671" t="str">
            <v>DJ - GL</v>
          </cell>
          <cell r="D8671" t="str">
            <v>Materials</v>
          </cell>
        </row>
        <row r="8672">
          <cell r="A8672" t="str">
            <v>ZZZ</v>
          </cell>
          <cell r="B8672" t="str">
            <v>ZZZ DO NOT USE - DJ General Ledger Sal Level 3</v>
          </cell>
          <cell r="C8672" t="str">
            <v>DJ - GL</v>
          </cell>
          <cell r="D8672" t="str">
            <v>Materials</v>
          </cell>
        </row>
        <row r="8673">
          <cell r="A8673" t="str">
            <v>ZZZ</v>
          </cell>
          <cell r="B8673" t="str">
            <v>ZZZ DO NOT USE - DJ Grants Level 3</v>
          </cell>
          <cell r="C8673" t="str">
            <v>Grants Accounting</v>
          </cell>
          <cell r="D8673" t="str">
            <v>No Security Rule Assigned (Full Access)</v>
          </cell>
        </row>
        <row r="8674">
          <cell r="A8674" t="str">
            <v>ZZZ</v>
          </cell>
          <cell r="B8674" t="str">
            <v>ZZZ DO NOT USE - DJ Grants Level 6</v>
          </cell>
          <cell r="C8674" t="str">
            <v>Grants Accounting</v>
          </cell>
          <cell r="D8674" t="str">
            <v>No Security Rule Assigned (Full Access)</v>
          </cell>
        </row>
        <row r="8675">
          <cell r="A8675" t="str">
            <v>ZZZ</v>
          </cell>
          <cell r="B8675" t="str">
            <v>ZZZ DO NOT USE - DJ Grants Sal Level 6</v>
          </cell>
          <cell r="C8675" t="str">
            <v>Grants Accounting</v>
          </cell>
          <cell r="D8675" t="str">
            <v>No Security Rule Assigned (Full Access)</v>
          </cell>
        </row>
        <row r="8676">
          <cell r="A8676" t="str">
            <v>ZZZ</v>
          </cell>
          <cell r="B8676" t="str">
            <v>ZZZ DO NOT USE - DJ Order Management Level 1</v>
          </cell>
          <cell r="C8676" t="str">
            <v>Order Management</v>
          </cell>
          <cell r="D8676" t="str">
            <v>No Security Rule Assigned (Full Access)</v>
          </cell>
        </row>
        <row r="8677">
          <cell r="A8677" t="str">
            <v>ZZZ</v>
          </cell>
          <cell r="B8677" t="str">
            <v>ZZZ DO NOT USE - DJ Purchasing Level 3</v>
          </cell>
          <cell r="C8677" t="str">
            <v>DJ</v>
          </cell>
          <cell r="D8677" t="str">
            <v>Materials</v>
          </cell>
        </row>
        <row r="8678">
          <cell r="A8678" t="str">
            <v>ZZZ</v>
          </cell>
          <cell r="B8678" t="str">
            <v>ZZZ DO NOT USE - DJ Purchasing Level 3</v>
          </cell>
          <cell r="C8678" t="str">
            <v>DJ</v>
          </cell>
          <cell r="D8678" t="str">
            <v>Materials</v>
          </cell>
        </row>
        <row r="8679">
          <cell r="A8679" t="str">
            <v>ZZZ</v>
          </cell>
          <cell r="B8679" t="str">
            <v>ZZZ DO NOT USE - DJ Purchasing Level 4</v>
          </cell>
          <cell r="C8679" t="str">
            <v>DJ</v>
          </cell>
          <cell r="D8679" t="str">
            <v>Materials</v>
          </cell>
        </row>
        <row r="8680">
          <cell r="A8680" t="str">
            <v>ZZZ</v>
          </cell>
          <cell r="B8680" t="str">
            <v>ZZZ DO NOT USE - DJ Purchasing Level 4</v>
          </cell>
          <cell r="C8680" t="str">
            <v>DJ</v>
          </cell>
          <cell r="D8680" t="str">
            <v>Materials</v>
          </cell>
        </row>
        <row r="8681">
          <cell r="A8681" t="str">
            <v>ZZZ</v>
          </cell>
          <cell r="B8681" t="str">
            <v>ZZZ DO NOT USE - DJ Purchasing Level 5</v>
          </cell>
          <cell r="C8681" t="str">
            <v>DJ</v>
          </cell>
          <cell r="D8681" t="str">
            <v>Materials</v>
          </cell>
        </row>
        <row r="8682">
          <cell r="A8682" t="str">
            <v>ZZZ</v>
          </cell>
          <cell r="B8682" t="str">
            <v>ZZZ DO NOT USE - DJ Purchasing Level 5</v>
          </cell>
          <cell r="C8682" t="str">
            <v>DJ</v>
          </cell>
          <cell r="D8682" t="str">
            <v>Materials</v>
          </cell>
        </row>
        <row r="8683">
          <cell r="A8683" t="str">
            <v>ZZZ</v>
          </cell>
          <cell r="B8683" t="str">
            <v>ZZZ DO NOT USE - DJ Purchasing Level 6</v>
          </cell>
          <cell r="C8683" t="str">
            <v>DJ</v>
          </cell>
          <cell r="D8683" t="str">
            <v>Materials</v>
          </cell>
        </row>
        <row r="8684">
          <cell r="A8684" t="str">
            <v>ZZZ</v>
          </cell>
          <cell r="B8684" t="str">
            <v>ZZZ DO NOT USE - DJ Purchasing Level 6</v>
          </cell>
          <cell r="C8684" t="str">
            <v>DJ</v>
          </cell>
          <cell r="D8684" t="str">
            <v>Materials</v>
          </cell>
        </row>
        <row r="8685">
          <cell r="A8685" t="str">
            <v>ZZZ</v>
          </cell>
          <cell r="B8685" t="str">
            <v>ZZZ DO NOT USE - DJ Receivables Level 6</v>
          </cell>
          <cell r="C8685" t="str">
            <v>DJ</v>
          </cell>
          <cell r="D8685" t="str">
            <v>Materials</v>
          </cell>
        </row>
        <row r="8686">
          <cell r="A8686" t="str">
            <v>ZZZ</v>
          </cell>
          <cell r="B8686" t="str">
            <v>ZZZ DO NOT USE - DJ Receivables Level 6</v>
          </cell>
          <cell r="C8686" t="str">
            <v>DJ</v>
          </cell>
          <cell r="D8686" t="str">
            <v>Materials</v>
          </cell>
        </row>
        <row r="8687">
          <cell r="A8687" t="str">
            <v>ZZZ</v>
          </cell>
          <cell r="B8687" t="str">
            <v>ZZZ DO NOT USE - DK Accounts Payable Level 1</v>
          </cell>
          <cell r="C8687" t="str">
            <v>DK</v>
          </cell>
          <cell r="D8687" t="str">
            <v>Condensed Matter Physics</v>
          </cell>
        </row>
        <row r="8688">
          <cell r="A8688" t="str">
            <v>ZZZ</v>
          </cell>
          <cell r="B8688" t="str">
            <v>ZZZ DO NOT USE - DK Accounts Payable Level 1</v>
          </cell>
          <cell r="C8688" t="str">
            <v>DK</v>
          </cell>
          <cell r="D8688" t="str">
            <v>Condensed Matter Physics</v>
          </cell>
        </row>
        <row r="8689">
          <cell r="A8689" t="str">
            <v>ZZZ</v>
          </cell>
          <cell r="B8689" t="str">
            <v>ZZZ DO NOT USE - DK General Ledger Level 1</v>
          </cell>
          <cell r="C8689" t="str">
            <v>DK - GL</v>
          </cell>
          <cell r="D8689" t="str">
            <v>Condensed Matter Physics</v>
          </cell>
        </row>
        <row r="8690">
          <cell r="A8690" t="str">
            <v>ZZZ</v>
          </cell>
          <cell r="B8690" t="str">
            <v>ZZZ DO NOT USE - DK General Ledger Level 2</v>
          </cell>
          <cell r="C8690" t="str">
            <v>DK - GL</v>
          </cell>
          <cell r="D8690" t="str">
            <v>Condensed Matter Physics</v>
          </cell>
        </row>
        <row r="8691">
          <cell r="A8691" t="str">
            <v>ZZZ</v>
          </cell>
          <cell r="B8691" t="str">
            <v>ZZZ DO NOT USE - DK General Ledger Sal Level 2</v>
          </cell>
          <cell r="C8691" t="str">
            <v>DK - GL</v>
          </cell>
          <cell r="D8691" t="str">
            <v>Condensed Matter Physics</v>
          </cell>
        </row>
        <row r="8692">
          <cell r="A8692" t="str">
            <v>ZZZ</v>
          </cell>
          <cell r="B8692" t="str">
            <v>ZZZ DO NOT USE - DK Grants Level 1</v>
          </cell>
          <cell r="C8692" t="str">
            <v>Grants Accounting</v>
          </cell>
          <cell r="D8692" t="str">
            <v>No Security Rule Assigned (Full Access)</v>
          </cell>
        </row>
        <row r="8693">
          <cell r="A8693" t="str">
            <v>ZZZ</v>
          </cell>
          <cell r="B8693" t="str">
            <v>ZZZ DO NOT USE - DK Purchasing Level 4</v>
          </cell>
          <cell r="C8693" t="str">
            <v>DK</v>
          </cell>
          <cell r="D8693" t="str">
            <v>Condensed Matter Physics</v>
          </cell>
        </row>
        <row r="8694">
          <cell r="A8694" t="str">
            <v>ZZZ</v>
          </cell>
          <cell r="B8694" t="str">
            <v>ZZZ DO NOT USE - DK Purchasing Level 4</v>
          </cell>
          <cell r="C8694" t="str">
            <v>DK</v>
          </cell>
          <cell r="D8694" t="str">
            <v>Condensed Matter Physics</v>
          </cell>
        </row>
        <row r="8695">
          <cell r="A8695" t="str">
            <v>ZZZ</v>
          </cell>
          <cell r="B8695" t="str">
            <v>ZZZ DO NOT USE - DK Purchasing Level 5</v>
          </cell>
          <cell r="C8695" t="str">
            <v>DK</v>
          </cell>
          <cell r="D8695" t="str">
            <v>Condensed Matter Physics</v>
          </cell>
        </row>
        <row r="8696">
          <cell r="A8696" t="str">
            <v>ZZZ</v>
          </cell>
          <cell r="B8696" t="str">
            <v>ZZZ DO NOT USE - DK Purchasing Level 5</v>
          </cell>
          <cell r="C8696" t="str">
            <v>DK</v>
          </cell>
          <cell r="D8696" t="str">
            <v>Condensed Matter Physics</v>
          </cell>
        </row>
        <row r="8697">
          <cell r="A8697" t="str">
            <v>ZZZ</v>
          </cell>
          <cell r="B8697" t="str">
            <v>ZZZ DO NOT USE - DL Accounts Payable Level 1</v>
          </cell>
          <cell r="C8697" t="str">
            <v>DL</v>
          </cell>
          <cell r="D8697" t="str">
            <v>Particle &amp; Nuclear Physics</v>
          </cell>
        </row>
        <row r="8698">
          <cell r="A8698" t="str">
            <v>ZZZ</v>
          </cell>
          <cell r="B8698" t="str">
            <v>ZZZ DO NOT USE - DL Accounts Payable Level 1</v>
          </cell>
          <cell r="C8698" t="str">
            <v>DL</v>
          </cell>
          <cell r="D8698" t="str">
            <v>Particle &amp; Nuclear Physics</v>
          </cell>
        </row>
        <row r="8699">
          <cell r="A8699" t="str">
            <v>ZZZ</v>
          </cell>
          <cell r="B8699" t="str">
            <v>ZZZ DO NOT USE - DL Accounts Payable Level 1</v>
          </cell>
          <cell r="C8699" t="str">
            <v>DL</v>
          </cell>
          <cell r="D8699" t="str">
            <v>Particle &amp; Nuclear Physics</v>
          </cell>
        </row>
        <row r="8700">
          <cell r="A8700" t="str">
            <v>ZZZ</v>
          </cell>
          <cell r="B8700" t="str">
            <v>ZZZ DO NOT USE - DL Accounts Payable Level 1</v>
          </cell>
          <cell r="C8700" t="str">
            <v>DL</v>
          </cell>
          <cell r="D8700" t="str">
            <v>Particle &amp; Nuclear Physics</v>
          </cell>
        </row>
        <row r="8701">
          <cell r="A8701" t="str">
            <v>ZZZ</v>
          </cell>
          <cell r="B8701" t="str">
            <v>ZZZ DO NOT USE - DL Accounts Payable Level 1</v>
          </cell>
          <cell r="C8701" t="str">
            <v>DL</v>
          </cell>
          <cell r="D8701" t="str">
            <v>Particle &amp; Nuclear Physics</v>
          </cell>
        </row>
        <row r="8702">
          <cell r="A8702" t="str">
            <v>ZZZ</v>
          </cell>
          <cell r="B8702" t="str">
            <v>ZZZ DO NOT USE - DL Accounts Payable Level 1</v>
          </cell>
          <cell r="C8702" t="str">
            <v>DL</v>
          </cell>
          <cell r="D8702" t="str">
            <v>Particle &amp; Nuclear Physics</v>
          </cell>
        </row>
        <row r="8703">
          <cell r="A8703" t="str">
            <v>ZZZ</v>
          </cell>
          <cell r="B8703" t="str">
            <v>ZZZ DO NOT USE - DL Accounts Payable Level 1</v>
          </cell>
          <cell r="C8703" t="str">
            <v>DL</v>
          </cell>
          <cell r="D8703" t="str">
            <v>Particle &amp; Nuclear Physics</v>
          </cell>
        </row>
        <row r="8704">
          <cell r="A8704" t="str">
            <v>ZZZ</v>
          </cell>
          <cell r="B8704" t="str">
            <v>ZZZ DO NOT USE - DL Accounts Payable Level 1</v>
          </cell>
          <cell r="C8704" t="str">
            <v>DL</v>
          </cell>
          <cell r="D8704" t="str">
            <v>Particle &amp; Nuclear Physics</v>
          </cell>
        </row>
        <row r="8705">
          <cell r="A8705" t="str">
            <v>ZZZ</v>
          </cell>
          <cell r="B8705" t="str">
            <v>ZZZ DO NOT USE - DL Accounts Payable Level 1</v>
          </cell>
          <cell r="C8705" t="str">
            <v>DL</v>
          </cell>
          <cell r="D8705" t="str">
            <v>Particle &amp; Nuclear Physics</v>
          </cell>
        </row>
        <row r="8706">
          <cell r="A8706" t="str">
            <v>ZZZ</v>
          </cell>
          <cell r="B8706" t="str">
            <v>ZZZ DO NOT USE - DL Accounts Payable Level 1</v>
          </cell>
          <cell r="C8706" t="str">
            <v>DL</v>
          </cell>
          <cell r="D8706" t="str">
            <v>Particle &amp; Nuclear Physics</v>
          </cell>
        </row>
        <row r="8707">
          <cell r="A8707" t="str">
            <v>ZZZ</v>
          </cell>
          <cell r="B8707" t="str">
            <v>ZZZ DO NOT USE - DL Accounts Payable Level 1</v>
          </cell>
          <cell r="C8707" t="str">
            <v>DL</v>
          </cell>
          <cell r="D8707" t="str">
            <v>Particle &amp; Nuclear Physics</v>
          </cell>
        </row>
        <row r="8708">
          <cell r="A8708" t="str">
            <v>ZZZ</v>
          </cell>
          <cell r="B8708" t="str">
            <v>ZZZ DO NOT USE - DL Accounts Payable Level 1</v>
          </cell>
          <cell r="C8708" t="str">
            <v>DL</v>
          </cell>
          <cell r="D8708" t="str">
            <v>Particle &amp; Nuclear Physics</v>
          </cell>
        </row>
        <row r="8709">
          <cell r="A8709" t="str">
            <v>ZZZ</v>
          </cell>
          <cell r="B8709" t="str">
            <v>ZZZ DO NOT USE - DL Accounts Payable Level 1</v>
          </cell>
          <cell r="C8709" t="str">
            <v>DL</v>
          </cell>
          <cell r="D8709" t="str">
            <v>Particle &amp; Nuclear Physics</v>
          </cell>
        </row>
        <row r="8710">
          <cell r="A8710" t="str">
            <v>ZZZ</v>
          </cell>
          <cell r="B8710" t="str">
            <v>ZZZ DO NOT USE - DL Accounts Payable Level 1</v>
          </cell>
          <cell r="C8710" t="str">
            <v>DL</v>
          </cell>
          <cell r="D8710" t="str">
            <v>Particle &amp; Nuclear Physics</v>
          </cell>
        </row>
        <row r="8711">
          <cell r="A8711" t="str">
            <v>ZZZ</v>
          </cell>
          <cell r="B8711" t="str">
            <v>ZZZ DO NOT USE - DL Accounts Payable Level 1</v>
          </cell>
          <cell r="C8711" t="str">
            <v>DL</v>
          </cell>
          <cell r="D8711" t="str">
            <v>Particle &amp; Nuclear Physics</v>
          </cell>
        </row>
        <row r="8712">
          <cell r="A8712" t="str">
            <v>ZZZ</v>
          </cell>
          <cell r="B8712" t="str">
            <v>ZZZ DO NOT USE - DL Accounts Payable Level 1</v>
          </cell>
          <cell r="C8712" t="str">
            <v>DL</v>
          </cell>
          <cell r="D8712" t="str">
            <v>Particle &amp; Nuclear Physics</v>
          </cell>
        </row>
        <row r="8713">
          <cell r="A8713" t="str">
            <v>ZZZ</v>
          </cell>
          <cell r="B8713" t="str">
            <v>ZZZ DO NOT USE - DL Accounts Payable Level 1</v>
          </cell>
          <cell r="C8713" t="str">
            <v>DL</v>
          </cell>
          <cell r="D8713" t="str">
            <v>Particle &amp; Nuclear Physics</v>
          </cell>
        </row>
        <row r="8714">
          <cell r="A8714" t="str">
            <v>ZZZ</v>
          </cell>
          <cell r="B8714" t="str">
            <v>ZZZ DO NOT USE - DL Accounts Payable Level 1</v>
          </cell>
          <cell r="C8714" t="str">
            <v>DL</v>
          </cell>
          <cell r="D8714" t="str">
            <v>Particle &amp; Nuclear Physics</v>
          </cell>
        </row>
        <row r="8715">
          <cell r="A8715" t="str">
            <v>ZZZ</v>
          </cell>
          <cell r="B8715" t="str">
            <v>ZZZ DO NOT USE - DL Accounts Payable Level 1</v>
          </cell>
          <cell r="C8715" t="str">
            <v>DL</v>
          </cell>
          <cell r="D8715" t="str">
            <v>Particle &amp; Nuclear Physics</v>
          </cell>
        </row>
        <row r="8716">
          <cell r="A8716" t="str">
            <v>ZZZ</v>
          </cell>
          <cell r="B8716" t="str">
            <v>ZZZ DO NOT USE - DL Accounts Payable Level 2</v>
          </cell>
          <cell r="C8716" t="str">
            <v>DL</v>
          </cell>
          <cell r="D8716" t="str">
            <v>Particle &amp; Nuclear Physics</v>
          </cell>
        </row>
        <row r="8717">
          <cell r="A8717" t="str">
            <v>ZZZ</v>
          </cell>
          <cell r="B8717" t="str">
            <v>ZZZ DO NOT USE - DL Accounts Payable Level 2</v>
          </cell>
          <cell r="C8717" t="str">
            <v>DL</v>
          </cell>
          <cell r="D8717" t="str">
            <v>Particle &amp; Nuclear Physics</v>
          </cell>
        </row>
        <row r="8718">
          <cell r="A8718" t="str">
            <v>ZZZ</v>
          </cell>
          <cell r="B8718" t="str">
            <v>ZZZ DO NOT USE - DL Accounts Payable Level 2</v>
          </cell>
          <cell r="C8718" t="str">
            <v>DL</v>
          </cell>
          <cell r="D8718" t="str">
            <v>Particle &amp; Nuclear Physics</v>
          </cell>
        </row>
        <row r="8719">
          <cell r="A8719" t="str">
            <v>ZZZ</v>
          </cell>
          <cell r="B8719" t="str">
            <v>ZZZ DO NOT USE - DL Accounts Payable Level 2</v>
          </cell>
          <cell r="C8719" t="str">
            <v>DL</v>
          </cell>
          <cell r="D8719" t="str">
            <v>Particle &amp; Nuclear Physics</v>
          </cell>
        </row>
        <row r="8720">
          <cell r="A8720" t="str">
            <v>ZZZ</v>
          </cell>
          <cell r="B8720" t="str">
            <v>ZZZ DO NOT USE - DL Accounts Payable Level 2</v>
          </cell>
          <cell r="C8720" t="str">
            <v>DL</v>
          </cell>
          <cell r="D8720" t="str">
            <v>Particle &amp; Nuclear Physics</v>
          </cell>
        </row>
        <row r="8721">
          <cell r="A8721" t="str">
            <v>ZZZ</v>
          </cell>
          <cell r="B8721" t="str">
            <v>ZZZ DO NOT USE - DL Accounts Payable Level 2</v>
          </cell>
          <cell r="C8721" t="str">
            <v>DL</v>
          </cell>
          <cell r="D8721" t="str">
            <v>Particle &amp; Nuclear Physics</v>
          </cell>
        </row>
        <row r="8722">
          <cell r="A8722" t="str">
            <v>ZZZ</v>
          </cell>
          <cell r="B8722" t="str">
            <v>ZZZ DO NOT USE - DL Accounts Payable Level 2</v>
          </cell>
          <cell r="C8722" t="str">
            <v>DL</v>
          </cell>
          <cell r="D8722" t="str">
            <v>Particle &amp; Nuclear Physics</v>
          </cell>
        </row>
        <row r="8723">
          <cell r="A8723" t="str">
            <v>ZZZ</v>
          </cell>
          <cell r="B8723" t="str">
            <v>ZZZ DO NOT USE - DL Accounts Payable Level 2</v>
          </cell>
          <cell r="C8723" t="str">
            <v>DL</v>
          </cell>
          <cell r="D8723" t="str">
            <v>Particle &amp; Nuclear Physics</v>
          </cell>
        </row>
        <row r="8724">
          <cell r="A8724" t="str">
            <v>ZZZ</v>
          </cell>
          <cell r="B8724" t="str">
            <v>ZZZ DO NOT USE - DL Accounts Payable Level 2</v>
          </cell>
          <cell r="C8724" t="str">
            <v>DL</v>
          </cell>
          <cell r="D8724" t="str">
            <v>Particle &amp; Nuclear Physics</v>
          </cell>
        </row>
        <row r="8725">
          <cell r="A8725" t="str">
            <v>ZZZ</v>
          </cell>
          <cell r="B8725" t="str">
            <v>ZZZ DO NOT USE - DL Accounts Payable Level 2</v>
          </cell>
          <cell r="C8725" t="str">
            <v>DL</v>
          </cell>
          <cell r="D8725" t="str">
            <v>Particle &amp; Nuclear Physics</v>
          </cell>
        </row>
        <row r="8726">
          <cell r="A8726" t="str">
            <v>ZZZ</v>
          </cell>
          <cell r="B8726" t="str">
            <v>ZZZ DO NOT USE - DL Accounts Payable Level 2</v>
          </cell>
          <cell r="C8726" t="str">
            <v>DL</v>
          </cell>
          <cell r="D8726" t="str">
            <v>Particle &amp; Nuclear Physics</v>
          </cell>
        </row>
        <row r="8727">
          <cell r="A8727" t="str">
            <v>ZZZ</v>
          </cell>
          <cell r="B8727" t="str">
            <v>ZZZ DO NOT USE - DL Accounts Payable Level 2</v>
          </cell>
          <cell r="C8727" t="str">
            <v>DL</v>
          </cell>
          <cell r="D8727" t="str">
            <v>Particle &amp; Nuclear Physics</v>
          </cell>
        </row>
        <row r="8728">
          <cell r="A8728" t="str">
            <v>ZZZ</v>
          </cell>
          <cell r="B8728" t="str">
            <v>ZZZ DO NOT USE - DL Accounts Payable Level 2</v>
          </cell>
          <cell r="C8728" t="str">
            <v>DL</v>
          </cell>
          <cell r="D8728" t="str">
            <v>Particle &amp; Nuclear Physics</v>
          </cell>
        </row>
        <row r="8729">
          <cell r="A8729" t="str">
            <v>ZZZ</v>
          </cell>
          <cell r="B8729" t="str">
            <v>ZZZ DO NOT USE - DL Accounts Payable Level 2</v>
          </cell>
          <cell r="C8729" t="str">
            <v>DL</v>
          </cell>
          <cell r="D8729" t="str">
            <v>Particle &amp; Nuclear Physics</v>
          </cell>
        </row>
        <row r="8730">
          <cell r="A8730" t="str">
            <v>ZZZ</v>
          </cell>
          <cell r="B8730" t="str">
            <v>ZZZ DO NOT USE - DL Accounts Payable Level 2</v>
          </cell>
          <cell r="C8730" t="str">
            <v>DL</v>
          </cell>
          <cell r="D8730" t="str">
            <v>Particle &amp; Nuclear Physics</v>
          </cell>
        </row>
        <row r="8731">
          <cell r="A8731" t="str">
            <v>ZZZ</v>
          </cell>
          <cell r="B8731" t="str">
            <v>ZZZ DO NOT USE - DL Accounts Payable Level 2</v>
          </cell>
          <cell r="C8731" t="str">
            <v>DL</v>
          </cell>
          <cell r="D8731" t="str">
            <v>Particle &amp; Nuclear Physics</v>
          </cell>
        </row>
        <row r="8732">
          <cell r="A8732" t="str">
            <v>ZZZ</v>
          </cell>
          <cell r="B8732" t="str">
            <v>ZZZ DO NOT USE - DL Accounts Payable Level 2</v>
          </cell>
          <cell r="C8732" t="str">
            <v>DL</v>
          </cell>
          <cell r="D8732" t="str">
            <v>Particle &amp; Nuclear Physics</v>
          </cell>
        </row>
        <row r="8733">
          <cell r="A8733" t="str">
            <v>ZZZ</v>
          </cell>
          <cell r="B8733" t="str">
            <v>ZZZ DO NOT USE - DL Accounts Payable Level 2</v>
          </cell>
          <cell r="C8733" t="str">
            <v>DL</v>
          </cell>
          <cell r="D8733" t="str">
            <v>Particle &amp; Nuclear Physics</v>
          </cell>
        </row>
        <row r="8734">
          <cell r="A8734" t="str">
            <v>ZZZ</v>
          </cell>
          <cell r="B8734" t="str">
            <v>ZZZ DO NOT USE - DL Accounts Payable Level 2</v>
          </cell>
          <cell r="C8734" t="str">
            <v>DL</v>
          </cell>
          <cell r="D8734" t="str">
            <v>Particle &amp; Nuclear Physics</v>
          </cell>
        </row>
        <row r="8735">
          <cell r="A8735" t="str">
            <v>ZZZ</v>
          </cell>
          <cell r="B8735" t="str">
            <v>ZZZ DO NOT USE - DL General Ledger Level 1</v>
          </cell>
          <cell r="C8735" t="str">
            <v>DL - GL</v>
          </cell>
          <cell r="D8735" t="str">
            <v>Particle &amp; Nuclear Physics</v>
          </cell>
        </row>
        <row r="8736">
          <cell r="A8736" t="str">
            <v>ZZZ</v>
          </cell>
          <cell r="B8736" t="str">
            <v>ZZZ DO NOT USE - DL General Ledger Level 1</v>
          </cell>
          <cell r="C8736" t="str">
            <v>DL - GL</v>
          </cell>
          <cell r="D8736" t="str">
            <v>Particle &amp; Nuclear Physics</v>
          </cell>
        </row>
        <row r="8737">
          <cell r="A8737" t="str">
            <v>ZZZ</v>
          </cell>
          <cell r="B8737" t="str">
            <v>ZZZ DO NOT USE - DL General Ledger Level 1</v>
          </cell>
          <cell r="C8737" t="str">
            <v>DL - GL</v>
          </cell>
          <cell r="D8737" t="str">
            <v>Particle &amp; Nuclear Physics</v>
          </cell>
        </row>
        <row r="8738">
          <cell r="A8738" t="str">
            <v>ZZZ</v>
          </cell>
          <cell r="B8738" t="str">
            <v>ZZZ DO NOT USE - DL General Ledger Level 1</v>
          </cell>
          <cell r="C8738" t="str">
            <v>DL - GL</v>
          </cell>
          <cell r="D8738" t="str">
            <v>Particle &amp; Nuclear Physics</v>
          </cell>
        </row>
        <row r="8739">
          <cell r="A8739" t="str">
            <v>ZZZ</v>
          </cell>
          <cell r="B8739" t="str">
            <v>ZZZ DO NOT USE - DL General Ledger Level 1</v>
          </cell>
          <cell r="C8739" t="str">
            <v>DL - GL</v>
          </cell>
          <cell r="D8739" t="str">
            <v>Particle &amp; Nuclear Physics</v>
          </cell>
        </row>
        <row r="8740">
          <cell r="A8740" t="str">
            <v>ZZZ</v>
          </cell>
          <cell r="B8740" t="str">
            <v>ZZZ DO NOT USE - DL General Ledger Level 1</v>
          </cell>
          <cell r="C8740" t="str">
            <v>DL - GL</v>
          </cell>
          <cell r="D8740" t="str">
            <v>Particle &amp; Nuclear Physics</v>
          </cell>
        </row>
        <row r="8741">
          <cell r="A8741" t="str">
            <v>ZZZ</v>
          </cell>
          <cell r="B8741" t="str">
            <v>ZZZ DO NOT USE - DL General Ledger Level 1</v>
          </cell>
          <cell r="C8741" t="str">
            <v>DL - GL</v>
          </cell>
          <cell r="D8741" t="str">
            <v>Particle &amp; Nuclear Physics</v>
          </cell>
        </row>
        <row r="8742">
          <cell r="A8742" t="str">
            <v>ZZZ</v>
          </cell>
          <cell r="B8742" t="str">
            <v>ZZZ DO NOT USE - DL General Ledger Level 1</v>
          </cell>
          <cell r="C8742" t="str">
            <v>DL - GL</v>
          </cell>
          <cell r="D8742" t="str">
            <v>Particle &amp; Nuclear Physics</v>
          </cell>
        </row>
        <row r="8743">
          <cell r="A8743" t="str">
            <v>ZZZ</v>
          </cell>
          <cell r="B8743" t="str">
            <v>ZZZ DO NOT USE - DL General Ledger Level 1</v>
          </cell>
          <cell r="C8743" t="str">
            <v>DL - GL</v>
          </cell>
          <cell r="D8743" t="str">
            <v>Particle &amp; Nuclear Physics</v>
          </cell>
        </row>
        <row r="8744">
          <cell r="A8744" t="str">
            <v>ZZZ</v>
          </cell>
          <cell r="B8744" t="str">
            <v>ZZZ DO NOT USE - DL General Ledger Level 1</v>
          </cell>
          <cell r="C8744" t="str">
            <v>DL - GL</v>
          </cell>
          <cell r="D8744" t="str">
            <v>Particle &amp; Nuclear Physics</v>
          </cell>
        </row>
        <row r="8745">
          <cell r="A8745" t="str">
            <v>ZZZ</v>
          </cell>
          <cell r="B8745" t="str">
            <v>ZZZ DO NOT USE - DL General Ledger Level 1</v>
          </cell>
          <cell r="C8745" t="str">
            <v>DL - GL</v>
          </cell>
          <cell r="D8745" t="str">
            <v>Particle &amp; Nuclear Physics</v>
          </cell>
        </row>
        <row r="8746">
          <cell r="A8746" t="str">
            <v>ZZZ</v>
          </cell>
          <cell r="B8746" t="str">
            <v>ZZZ DO NOT USE - DL General Ledger Level 1</v>
          </cell>
          <cell r="C8746" t="str">
            <v>DL - GL</v>
          </cell>
          <cell r="D8746" t="str">
            <v>Particle &amp; Nuclear Physics</v>
          </cell>
        </row>
        <row r="8747">
          <cell r="A8747" t="str">
            <v>ZZZ</v>
          </cell>
          <cell r="B8747" t="str">
            <v>ZZZ DO NOT USE - DL General Ledger Level 1</v>
          </cell>
          <cell r="C8747" t="str">
            <v>DL - GL</v>
          </cell>
          <cell r="D8747" t="str">
            <v>Particle &amp; Nuclear Physics</v>
          </cell>
        </row>
        <row r="8748">
          <cell r="A8748" t="str">
            <v>ZZZ</v>
          </cell>
          <cell r="B8748" t="str">
            <v>ZZZ DO NOT USE - DL General Ledger Level 1</v>
          </cell>
          <cell r="C8748" t="str">
            <v>DL - GL</v>
          </cell>
          <cell r="D8748" t="str">
            <v>Particle &amp; Nuclear Physics</v>
          </cell>
        </row>
        <row r="8749">
          <cell r="A8749" t="str">
            <v>ZZZ</v>
          </cell>
          <cell r="B8749" t="str">
            <v>ZZZ DO NOT USE - DL General Ledger Level 1</v>
          </cell>
          <cell r="C8749" t="str">
            <v>DL - GL</v>
          </cell>
          <cell r="D8749" t="str">
            <v>Particle &amp; Nuclear Physics</v>
          </cell>
        </row>
        <row r="8750">
          <cell r="A8750" t="str">
            <v>ZZZ</v>
          </cell>
          <cell r="B8750" t="str">
            <v>ZZZ DO NOT USE - DL General Ledger Level 1</v>
          </cell>
          <cell r="C8750" t="str">
            <v>DL - GL</v>
          </cell>
          <cell r="D8750" t="str">
            <v>Particle &amp; Nuclear Physics</v>
          </cell>
        </row>
        <row r="8751">
          <cell r="A8751" t="str">
            <v>ZZZ</v>
          </cell>
          <cell r="B8751" t="str">
            <v>ZZZ DO NOT USE - DL General Ledger Level 1</v>
          </cell>
          <cell r="C8751" t="str">
            <v>DL - GL</v>
          </cell>
          <cell r="D8751" t="str">
            <v>Particle &amp; Nuclear Physics</v>
          </cell>
        </row>
        <row r="8752">
          <cell r="A8752" t="str">
            <v>ZZZ</v>
          </cell>
          <cell r="B8752" t="str">
            <v>ZZZ DO NOT USE - DL General Ledger Level 2</v>
          </cell>
          <cell r="C8752" t="str">
            <v>DL - GL</v>
          </cell>
          <cell r="D8752" t="str">
            <v>Particle &amp; Nuclear Physics</v>
          </cell>
        </row>
        <row r="8753">
          <cell r="A8753" t="str">
            <v>ZZZ</v>
          </cell>
          <cell r="B8753" t="str">
            <v>ZZZ DO NOT USE - DL General Ledger Level 2</v>
          </cell>
          <cell r="C8753" t="str">
            <v>DL - GL</v>
          </cell>
          <cell r="D8753" t="str">
            <v>Particle &amp; Nuclear Physics</v>
          </cell>
        </row>
        <row r="8754">
          <cell r="A8754" t="str">
            <v>ZZZ</v>
          </cell>
          <cell r="B8754" t="str">
            <v>ZZZ DO NOT USE - DL General Ledger Level 2</v>
          </cell>
          <cell r="C8754" t="str">
            <v>DL - GL</v>
          </cell>
          <cell r="D8754" t="str">
            <v>Particle &amp; Nuclear Physics</v>
          </cell>
        </row>
        <row r="8755">
          <cell r="A8755" t="str">
            <v>ZZZ</v>
          </cell>
          <cell r="B8755" t="str">
            <v>ZZZ DO NOT USE - DL General Ledger Level 2</v>
          </cell>
          <cell r="C8755" t="str">
            <v>DL - GL</v>
          </cell>
          <cell r="D8755" t="str">
            <v>Particle &amp; Nuclear Physics</v>
          </cell>
        </row>
        <row r="8756">
          <cell r="A8756" t="str">
            <v>ZZZ</v>
          </cell>
          <cell r="B8756" t="str">
            <v>ZZZ DO NOT USE - DL General Ledger Level 2</v>
          </cell>
          <cell r="C8756" t="str">
            <v>DL - GL</v>
          </cell>
          <cell r="D8756" t="str">
            <v>Particle &amp; Nuclear Physics</v>
          </cell>
        </row>
        <row r="8757">
          <cell r="A8757" t="str">
            <v>ZZZ</v>
          </cell>
          <cell r="B8757" t="str">
            <v>ZZZ DO NOT USE - DL General Ledger Level 2</v>
          </cell>
          <cell r="C8757" t="str">
            <v>DL - GL</v>
          </cell>
          <cell r="D8757" t="str">
            <v>Particle &amp; Nuclear Physics</v>
          </cell>
        </row>
        <row r="8758">
          <cell r="A8758" t="str">
            <v>ZZZ</v>
          </cell>
          <cell r="B8758" t="str">
            <v>ZZZ DO NOT USE - DL General Ledger Level 2</v>
          </cell>
          <cell r="C8758" t="str">
            <v>DL - GL</v>
          </cell>
          <cell r="D8758" t="str">
            <v>Particle &amp; Nuclear Physics</v>
          </cell>
        </row>
        <row r="8759">
          <cell r="A8759" t="str">
            <v>ZZZ</v>
          </cell>
          <cell r="B8759" t="str">
            <v>ZZZ DO NOT USE - DL General Ledger Level 2</v>
          </cell>
          <cell r="C8759" t="str">
            <v>DL - GL</v>
          </cell>
          <cell r="D8759" t="str">
            <v>Particle &amp; Nuclear Physics</v>
          </cell>
        </row>
        <row r="8760">
          <cell r="A8760" t="str">
            <v>ZZZ</v>
          </cell>
          <cell r="B8760" t="str">
            <v>ZZZ DO NOT USE - DL General Ledger Level 2</v>
          </cell>
          <cell r="C8760" t="str">
            <v>DL - GL</v>
          </cell>
          <cell r="D8760" t="str">
            <v>Particle &amp; Nuclear Physics</v>
          </cell>
        </row>
        <row r="8761">
          <cell r="A8761" t="str">
            <v>ZZZ</v>
          </cell>
          <cell r="B8761" t="str">
            <v>ZZZ DO NOT USE - DL General Ledger Level 2</v>
          </cell>
          <cell r="C8761" t="str">
            <v>DL - GL</v>
          </cell>
          <cell r="D8761" t="str">
            <v>Particle &amp; Nuclear Physics</v>
          </cell>
        </row>
        <row r="8762">
          <cell r="A8762" t="str">
            <v>ZZZ</v>
          </cell>
          <cell r="B8762" t="str">
            <v>ZZZ DO NOT USE - DL General Ledger Level 2</v>
          </cell>
          <cell r="C8762" t="str">
            <v>DL - GL</v>
          </cell>
          <cell r="D8762" t="str">
            <v>Particle &amp; Nuclear Physics</v>
          </cell>
        </row>
        <row r="8763">
          <cell r="A8763" t="str">
            <v>ZZZ</v>
          </cell>
          <cell r="B8763" t="str">
            <v>ZZZ DO NOT USE - DL General Ledger Level 2</v>
          </cell>
          <cell r="C8763" t="str">
            <v>DL - GL</v>
          </cell>
          <cell r="D8763" t="str">
            <v>Particle &amp; Nuclear Physics</v>
          </cell>
        </row>
        <row r="8764">
          <cell r="A8764" t="str">
            <v>ZZZ</v>
          </cell>
          <cell r="B8764" t="str">
            <v>ZZZ DO NOT USE - DL General Ledger Level 2</v>
          </cell>
          <cell r="C8764" t="str">
            <v>DL - GL</v>
          </cell>
          <cell r="D8764" t="str">
            <v>Particle &amp; Nuclear Physics</v>
          </cell>
        </row>
        <row r="8765">
          <cell r="A8765" t="str">
            <v>ZZZ</v>
          </cell>
          <cell r="B8765" t="str">
            <v>ZZZ DO NOT USE - DL General Ledger Level 2</v>
          </cell>
          <cell r="C8765" t="str">
            <v>DL - GL</v>
          </cell>
          <cell r="D8765" t="str">
            <v>Particle &amp; Nuclear Physics</v>
          </cell>
        </row>
        <row r="8766">
          <cell r="A8766" t="str">
            <v>ZZZ</v>
          </cell>
          <cell r="B8766" t="str">
            <v>ZZZ DO NOT USE - DL General Ledger Level 2</v>
          </cell>
          <cell r="C8766" t="str">
            <v>DL - GL</v>
          </cell>
          <cell r="D8766" t="str">
            <v>Particle &amp; Nuclear Physics</v>
          </cell>
        </row>
        <row r="8767">
          <cell r="A8767" t="str">
            <v>ZZZ</v>
          </cell>
          <cell r="B8767" t="str">
            <v>ZZZ DO NOT USE - DL General Ledger Level 2</v>
          </cell>
          <cell r="C8767" t="str">
            <v>DL - GL</v>
          </cell>
          <cell r="D8767" t="str">
            <v>Particle &amp; Nuclear Physics</v>
          </cell>
        </row>
        <row r="8768">
          <cell r="A8768" t="str">
            <v>ZZZ</v>
          </cell>
          <cell r="B8768" t="str">
            <v>ZZZ DO NOT USE - DL General Ledger Level 2</v>
          </cell>
          <cell r="C8768" t="str">
            <v>DL - GL</v>
          </cell>
          <cell r="D8768" t="str">
            <v>Particle &amp; Nuclear Physics</v>
          </cell>
        </row>
        <row r="8769">
          <cell r="A8769" t="str">
            <v>ZZZ</v>
          </cell>
          <cell r="B8769" t="str">
            <v>ZZZ DO NOT USE - DL General Ledger Level 3</v>
          </cell>
          <cell r="C8769" t="str">
            <v>DL - GL</v>
          </cell>
          <cell r="D8769" t="str">
            <v>Particle &amp; Nuclear Physics</v>
          </cell>
        </row>
        <row r="8770">
          <cell r="A8770" t="str">
            <v>ZZZ</v>
          </cell>
          <cell r="B8770" t="str">
            <v>ZZZ DO NOT USE - DL General Ledger Level 3</v>
          </cell>
          <cell r="C8770" t="str">
            <v>DL - GL</v>
          </cell>
          <cell r="D8770" t="str">
            <v>Particle &amp; Nuclear Physics</v>
          </cell>
        </row>
        <row r="8771">
          <cell r="A8771" t="str">
            <v>ZZZ</v>
          </cell>
          <cell r="B8771" t="str">
            <v>ZZZ DO NOT USE - DL General Ledger Level 3</v>
          </cell>
          <cell r="C8771" t="str">
            <v>DL - GL</v>
          </cell>
          <cell r="D8771" t="str">
            <v>Particle &amp; Nuclear Physics</v>
          </cell>
        </row>
        <row r="8772">
          <cell r="A8772" t="str">
            <v>ZZZ</v>
          </cell>
          <cell r="B8772" t="str">
            <v>ZZZ DO NOT USE - DL General Ledger Level 3</v>
          </cell>
          <cell r="C8772" t="str">
            <v>DL - GL</v>
          </cell>
          <cell r="D8772" t="str">
            <v>Particle &amp; Nuclear Physics</v>
          </cell>
        </row>
        <row r="8773">
          <cell r="A8773" t="str">
            <v>ZZZ</v>
          </cell>
          <cell r="B8773" t="str">
            <v>ZZZ DO NOT USE - DL General Ledger Level 3</v>
          </cell>
          <cell r="C8773" t="str">
            <v>DL - GL</v>
          </cell>
          <cell r="D8773" t="str">
            <v>Particle &amp; Nuclear Physics</v>
          </cell>
        </row>
        <row r="8774">
          <cell r="A8774" t="str">
            <v>ZZZ</v>
          </cell>
          <cell r="B8774" t="str">
            <v>ZZZ DO NOT USE - DL General Ledger Level 3</v>
          </cell>
          <cell r="C8774" t="str">
            <v>DL - GL</v>
          </cell>
          <cell r="D8774" t="str">
            <v>Particle &amp; Nuclear Physics</v>
          </cell>
        </row>
        <row r="8775">
          <cell r="A8775" t="str">
            <v>ZZZ</v>
          </cell>
          <cell r="B8775" t="str">
            <v>ZZZ DO NOT USE - DL General Ledger Level 3</v>
          </cell>
          <cell r="C8775" t="str">
            <v>DL - GL</v>
          </cell>
          <cell r="D8775" t="str">
            <v>Particle &amp; Nuclear Physics</v>
          </cell>
        </row>
        <row r="8776">
          <cell r="A8776" t="str">
            <v>ZZZ</v>
          </cell>
          <cell r="B8776" t="str">
            <v>ZZZ DO NOT USE - DL General Ledger Level 3</v>
          </cell>
          <cell r="C8776" t="str">
            <v>DL - GL</v>
          </cell>
          <cell r="D8776" t="str">
            <v>Particle &amp; Nuclear Physics</v>
          </cell>
        </row>
        <row r="8777">
          <cell r="A8777" t="str">
            <v>ZZZ</v>
          </cell>
          <cell r="B8777" t="str">
            <v>ZZZ DO NOT USE - DL General Ledger Level 3</v>
          </cell>
          <cell r="C8777" t="str">
            <v>DL - GL</v>
          </cell>
          <cell r="D8777" t="str">
            <v>Particle &amp; Nuclear Physics</v>
          </cell>
        </row>
        <row r="8778">
          <cell r="A8778" t="str">
            <v>ZZZ</v>
          </cell>
          <cell r="B8778" t="str">
            <v>ZZZ DO NOT USE - DL General Ledger Level 3</v>
          </cell>
          <cell r="C8778" t="str">
            <v>DL - GL</v>
          </cell>
          <cell r="D8778" t="str">
            <v>Particle &amp; Nuclear Physics</v>
          </cell>
        </row>
        <row r="8779">
          <cell r="A8779" t="str">
            <v>ZZZ</v>
          </cell>
          <cell r="B8779" t="str">
            <v>ZZZ DO NOT USE - DL General Ledger Level 3</v>
          </cell>
          <cell r="C8779" t="str">
            <v>DL - GL</v>
          </cell>
          <cell r="D8779" t="str">
            <v>Particle &amp; Nuclear Physics</v>
          </cell>
        </row>
        <row r="8780">
          <cell r="A8780" t="str">
            <v>ZZZ</v>
          </cell>
          <cell r="B8780" t="str">
            <v>ZZZ DO NOT USE - DL General Ledger Level 3</v>
          </cell>
          <cell r="C8780" t="str">
            <v>DL - GL</v>
          </cell>
          <cell r="D8780" t="str">
            <v>Particle &amp; Nuclear Physics</v>
          </cell>
        </row>
        <row r="8781">
          <cell r="A8781" t="str">
            <v>ZZZ</v>
          </cell>
          <cell r="B8781" t="str">
            <v>ZZZ DO NOT USE - DL General Ledger Level 3</v>
          </cell>
          <cell r="C8781" t="str">
            <v>DL - GL</v>
          </cell>
          <cell r="D8781" t="str">
            <v>Particle &amp; Nuclear Physics</v>
          </cell>
        </row>
        <row r="8782">
          <cell r="A8782" t="str">
            <v>ZZZ</v>
          </cell>
          <cell r="B8782" t="str">
            <v>ZZZ DO NOT USE - DL General Ledger Level 3</v>
          </cell>
          <cell r="C8782" t="str">
            <v>DL - GL</v>
          </cell>
          <cell r="D8782" t="str">
            <v>Particle &amp; Nuclear Physics</v>
          </cell>
        </row>
        <row r="8783">
          <cell r="A8783" t="str">
            <v>ZZZ</v>
          </cell>
          <cell r="B8783" t="str">
            <v>ZZZ DO NOT USE - DL General Ledger Level 3</v>
          </cell>
          <cell r="C8783" t="str">
            <v>DL - GL</v>
          </cell>
          <cell r="D8783" t="str">
            <v>Particle &amp; Nuclear Physics</v>
          </cell>
        </row>
        <row r="8784">
          <cell r="A8784" t="str">
            <v>ZZZ</v>
          </cell>
          <cell r="B8784" t="str">
            <v>ZZZ DO NOT USE - DL General Ledger Level 3</v>
          </cell>
          <cell r="C8784" t="str">
            <v>DL - GL</v>
          </cell>
          <cell r="D8784" t="str">
            <v>Particle &amp; Nuclear Physics</v>
          </cell>
        </row>
        <row r="8785">
          <cell r="A8785" t="str">
            <v>ZZZ</v>
          </cell>
          <cell r="B8785" t="str">
            <v>ZZZ DO NOT USE - DL General Ledger Level 3</v>
          </cell>
          <cell r="C8785" t="str">
            <v>DL - GL</v>
          </cell>
          <cell r="D8785" t="str">
            <v>Particle &amp; Nuclear Physics</v>
          </cell>
        </row>
        <row r="8786">
          <cell r="A8786" t="str">
            <v>ZZZ</v>
          </cell>
          <cell r="B8786" t="str">
            <v>ZZZ DO NOT USE - DL General Ledger Sal Level 2</v>
          </cell>
          <cell r="C8786" t="str">
            <v>DL - GL</v>
          </cell>
          <cell r="D8786" t="str">
            <v>Particle &amp; Nuclear Physics</v>
          </cell>
        </row>
        <row r="8787">
          <cell r="A8787" t="str">
            <v>ZZZ</v>
          </cell>
          <cell r="B8787" t="str">
            <v>ZZZ DO NOT USE - DL General Ledger Sal Level 2</v>
          </cell>
          <cell r="C8787" t="str">
            <v>DL - GL</v>
          </cell>
          <cell r="D8787" t="str">
            <v>Particle &amp; Nuclear Physics</v>
          </cell>
        </row>
        <row r="8788">
          <cell r="A8788" t="str">
            <v>ZZZ</v>
          </cell>
          <cell r="B8788" t="str">
            <v>ZZZ DO NOT USE - DL General Ledger Sal Level 2</v>
          </cell>
          <cell r="C8788" t="str">
            <v>DL - GL</v>
          </cell>
          <cell r="D8788" t="str">
            <v>Particle &amp; Nuclear Physics</v>
          </cell>
        </row>
        <row r="8789">
          <cell r="A8789" t="str">
            <v>ZZZ</v>
          </cell>
          <cell r="B8789" t="str">
            <v>ZZZ DO NOT USE - DL General Ledger Sal Level 2</v>
          </cell>
          <cell r="C8789" t="str">
            <v>DL - GL</v>
          </cell>
          <cell r="D8789" t="str">
            <v>Particle &amp; Nuclear Physics</v>
          </cell>
        </row>
        <row r="8790">
          <cell r="A8790" t="str">
            <v>ZZZ</v>
          </cell>
          <cell r="B8790" t="str">
            <v>ZZZ DO NOT USE - DL General Ledger Sal Level 2</v>
          </cell>
          <cell r="C8790" t="str">
            <v>DL - GL</v>
          </cell>
          <cell r="D8790" t="str">
            <v>Particle &amp; Nuclear Physics</v>
          </cell>
        </row>
        <row r="8791">
          <cell r="A8791" t="str">
            <v>ZZZ</v>
          </cell>
          <cell r="B8791" t="str">
            <v>ZZZ DO NOT USE - DL General Ledger Sal Level 2</v>
          </cell>
          <cell r="C8791" t="str">
            <v>DL - GL</v>
          </cell>
          <cell r="D8791" t="str">
            <v>Particle &amp; Nuclear Physics</v>
          </cell>
        </row>
        <row r="8792">
          <cell r="A8792" t="str">
            <v>ZZZ</v>
          </cell>
          <cell r="B8792" t="str">
            <v>ZZZ DO NOT USE - DL General Ledger Sal Level 2</v>
          </cell>
          <cell r="C8792" t="str">
            <v>DL - GL</v>
          </cell>
          <cell r="D8792" t="str">
            <v>Particle &amp; Nuclear Physics</v>
          </cell>
        </row>
        <row r="8793">
          <cell r="A8793" t="str">
            <v>ZZZ</v>
          </cell>
          <cell r="B8793" t="str">
            <v>ZZZ DO NOT USE - DL General Ledger Sal Level 2</v>
          </cell>
          <cell r="C8793" t="str">
            <v>DL - GL</v>
          </cell>
          <cell r="D8793" t="str">
            <v>Particle &amp; Nuclear Physics</v>
          </cell>
        </row>
        <row r="8794">
          <cell r="A8794" t="str">
            <v>ZZZ</v>
          </cell>
          <cell r="B8794" t="str">
            <v>ZZZ DO NOT USE - DL General Ledger Sal Level 2</v>
          </cell>
          <cell r="C8794" t="str">
            <v>DL - GL</v>
          </cell>
          <cell r="D8794" t="str">
            <v>Particle &amp; Nuclear Physics</v>
          </cell>
        </row>
        <row r="8795">
          <cell r="A8795" t="str">
            <v>ZZZ</v>
          </cell>
          <cell r="B8795" t="str">
            <v>ZZZ DO NOT USE - DL General Ledger Sal Level 2</v>
          </cell>
          <cell r="C8795" t="str">
            <v>DL - GL</v>
          </cell>
          <cell r="D8795" t="str">
            <v>Particle &amp; Nuclear Physics</v>
          </cell>
        </row>
        <row r="8796">
          <cell r="A8796" t="str">
            <v>ZZZ</v>
          </cell>
          <cell r="B8796" t="str">
            <v>ZZZ DO NOT USE - DL General Ledger Sal Level 2</v>
          </cell>
          <cell r="C8796" t="str">
            <v>DL - GL</v>
          </cell>
          <cell r="D8796" t="str">
            <v>Particle &amp; Nuclear Physics</v>
          </cell>
        </row>
        <row r="8797">
          <cell r="A8797" t="str">
            <v>ZZZ</v>
          </cell>
          <cell r="B8797" t="str">
            <v>ZZZ DO NOT USE - DL General Ledger Sal Level 2</v>
          </cell>
          <cell r="C8797" t="str">
            <v>DL - GL</v>
          </cell>
          <cell r="D8797" t="str">
            <v>Particle &amp; Nuclear Physics</v>
          </cell>
        </row>
        <row r="8798">
          <cell r="A8798" t="str">
            <v>ZZZ</v>
          </cell>
          <cell r="B8798" t="str">
            <v>ZZZ DO NOT USE - DL General Ledger Sal Level 2</v>
          </cell>
          <cell r="C8798" t="str">
            <v>DL - GL</v>
          </cell>
          <cell r="D8798" t="str">
            <v>Particle &amp; Nuclear Physics</v>
          </cell>
        </row>
        <row r="8799">
          <cell r="A8799" t="str">
            <v>ZZZ</v>
          </cell>
          <cell r="B8799" t="str">
            <v>ZZZ DO NOT USE - DL General Ledger Sal Level 2</v>
          </cell>
          <cell r="C8799" t="str">
            <v>DL - GL</v>
          </cell>
          <cell r="D8799" t="str">
            <v>Particle &amp; Nuclear Physics</v>
          </cell>
        </row>
        <row r="8800">
          <cell r="A8800" t="str">
            <v>ZZZ</v>
          </cell>
          <cell r="B8800" t="str">
            <v>ZZZ DO NOT USE - DL General Ledger Sal Level 2</v>
          </cell>
          <cell r="C8800" t="str">
            <v>DL - GL</v>
          </cell>
          <cell r="D8800" t="str">
            <v>Particle &amp; Nuclear Physics</v>
          </cell>
        </row>
        <row r="8801">
          <cell r="A8801" t="str">
            <v>ZZZ</v>
          </cell>
          <cell r="B8801" t="str">
            <v>ZZZ DO NOT USE - DL General Ledger Sal Level 2</v>
          </cell>
          <cell r="C8801" t="str">
            <v>DL - GL</v>
          </cell>
          <cell r="D8801" t="str">
            <v>Particle &amp; Nuclear Physics</v>
          </cell>
        </row>
        <row r="8802">
          <cell r="A8802" t="str">
            <v>ZZZ</v>
          </cell>
          <cell r="B8802" t="str">
            <v>ZZZ DO NOT USE - DL General Ledger Sal Level 2</v>
          </cell>
          <cell r="C8802" t="str">
            <v>DL - GL</v>
          </cell>
          <cell r="D8802" t="str">
            <v>Particle &amp; Nuclear Physics</v>
          </cell>
        </row>
        <row r="8803">
          <cell r="A8803" t="str">
            <v>ZZZ</v>
          </cell>
          <cell r="B8803" t="str">
            <v>ZZZ DO NOT USE - DL Purchasing Level 4</v>
          </cell>
          <cell r="C8803" t="str">
            <v>DL</v>
          </cell>
          <cell r="D8803" t="str">
            <v>Particle &amp; Nuclear Physics</v>
          </cell>
        </row>
        <row r="8804">
          <cell r="A8804" t="str">
            <v>ZZZ</v>
          </cell>
          <cell r="B8804" t="str">
            <v>ZZZ DO NOT USE - DL Purchasing Level 4</v>
          </cell>
          <cell r="C8804" t="str">
            <v>DL</v>
          </cell>
          <cell r="D8804" t="str">
            <v>Particle &amp; Nuclear Physics</v>
          </cell>
        </row>
        <row r="8805">
          <cell r="A8805" t="str">
            <v>ZZZ</v>
          </cell>
          <cell r="B8805" t="str">
            <v>ZZZ DO NOT USE - DL Purchasing Level 4</v>
          </cell>
          <cell r="C8805" t="str">
            <v>DL</v>
          </cell>
          <cell r="D8805" t="str">
            <v>Particle &amp; Nuclear Physics</v>
          </cell>
        </row>
        <row r="8806">
          <cell r="A8806" t="str">
            <v>ZZZ</v>
          </cell>
          <cell r="B8806" t="str">
            <v>ZZZ DO NOT USE - DL Purchasing Level 4</v>
          </cell>
          <cell r="C8806" t="str">
            <v>DL</v>
          </cell>
          <cell r="D8806" t="str">
            <v>Particle &amp; Nuclear Physics</v>
          </cell>
        </row>
        <row r="8807">
          <cell r="A8807" t="str">
            <v>ZZZ</v>
          </cell>
          <cell r="B8807" t="str">
            <v>ZZZ DO NOT USE - DL Purchasing Level 4</v>
          </cell>
          <cell r="C8807" t="str">
            <v>DL</v>
          </cell>
          <cell r="D8807" t="str">
            <v>Particle &amp; Nuclear Physics</v>
          </cell>
        </row>
        <row r="8808">
          <cell r="A8808" t="str">
            <v>ZZZ</v>
          </cell>
          <cell r="B8808" t="str">
            <v>ZZZ DO NOT USE - DL Purchasing Level 4</v>
          </cell>
          <cell r="C8808" t="str">
            <v>DL</v>
          </cell>
          <cell r="D8808" t="str">
            <v>Particle &amp; Nuclear Physics</v>
          </cell>
        </row>
        <row r="8809">
          <cell r="A8809" t="str">
            <v>ZZZ</v>
          </cell>
          <cell r="B8809" t="str">
            <v>ZZZ DO NOT USE - DL Purchasing Level 4</v>
          </cell>
          <cell r="C8809" t="str">
            <v>DL</v>
          </cell>
          <cell r="D8809" t="str">
            <v>Particle &amp; Nuclear Physics</v>
          </cell>
        </row>
        <row r="8810">
          <cell r="A8810" t="str">
            <v>ZZZ</v>
          </cell>
          <cell r="B8810" t="str">
            <v>ZZZ DO NOT USE - DL Purchasing Level 4</v>
          </cell>
          <cell r="C8810" t="str">
            <v>DL</v>
          </cell>
          <cell r="D8810" t="str">
            <v>Particle &amp; Nuclear Physics</v>
          </cell>
        </row>
        <row r="8811">
          <cell r="A8811" t="str">
            <v>ZZZ</v>
          </cell>
          <cell r="B8811" t="str">
            <v>ZZZ DO NOT USE - DL Purchasing Level 4</v>
          </cell>
          <cell r="C8811" t="str">
            <v>DL</v>
          </cell>
          <cell r="D8811" t="str">
            <v>Particle &amp; Nuclear Physics</v>
          </cell>
        </row>
        <row r="8812">
          <cell r="A8812" t="str">
            <v>ZZZ</v>
          </cell>
          <cell r="B8812" t="str">
            <v>ZZZ DO NOT USE - DL Purchasing Level 4</v>
          </cell>
          <cell r="C8812" t="str">
            <v>DL</v>
          </cell>
          <cell r="D8812" t="str">
            <v>Particle &amp; Nuclear Physics</v>
          </cell>
        </row>
        <row r="8813">
          <cell r="A8813" t="str">
            <v>ZZZ</v>
          </cell>
          <cell r="B8813" t="str">
            <v>ZZZ DO NOT USE - DL Purchasing Level 4</v>
          </cell>
          <cell r="C8813" t="str">
            <v>DL</v>
          </cell>
          <cell r="D8813" t="str">
            <v>Particle &amp; Nuclear Physics</v>
          </cell>
        </row>
        <row r="8814">
          <cell r="A8814" t="str">
            <v>ZZZ</v>
          </cell>
          <cell r="B8814" t="str">
            <v>ZZZ DO NOT USE - DL Purchasing Level 4</v>
          </cell>
          <cell r="C8814" t="str">
            <v>DL</v>
          </cell>
          <cell r="D8814" t="str">
            <v>Particle &amp; Nuclear Physics</v>
          </cell>
        </row>
        <row r="8815">
          <cell r="A8815" t="str">
            <v>ZZZ</v>
          </cell>
          <cell r="B8815" t="str">
            <v>ZZZ DO NOT USE - DL Purchasing Level 4</v>
          </cell>
          <cell r="C8815" t="str">
            <v>DL</v>
          </cell>
          <cell r="D8815" t="str">
            <v>Particle &amp; Nuclear Physics</v>
          </cell>
        </row>
        <row r="8816">
          <cell r="A8816" t="str">
            <v>ZZZ</v>
          </cell>
          <cell r="B8816" t="str">
            <v>ZZZ DO NOT USE - DL Purchasing Level 4</v>
          </cell>
          <cell r="C8816" t="str">
            <v>DL</v>
          </cell>
          <cell r="D8816" t="str">
            <v>Particle &amp; Nuclear Physics</v>
          </cell>
        </row>
        <row r="8817">
          <cell r="A8817" t="str">
            <v>ZZZ</v>
          </cell>
          <cell r="B8817" t="str">
            <v>ZZZ DO NOT USE - DL Purchasing Level 4</v>
          </cell>
          <cell r="C8817" t="str">
            <v>DL</v>
          </cell>
          <cell r="D8817" t="str">
            <v>Particle &amp; Nuclear Physics</v>
          </cell>
        </row>
        <row r="8818">
          <cell r="A8818" t="str">
            <v>ZZZ</v>
          </cell>
          <cell r="B8818" t="str">
            <v>ZZZ DO NOT USE - DL Purchasing Level 4</v>
          </cell>
          <cell r="C8818" t="str">
            <v>DL</v>
          </cell>
          <cell r="D8818" t="str">
            <v>Particle &amp; Nuclear Physics</v>
          </cell>
        </row>
        <row r="8819">
          <cell r="A8819" t="str">
            <v>ZZZ</v>
          </cell>
          <cell r="B8819" t="str">
            <v>ZZZ DO NOT USE - DL Purchasing Level 4</v>
          </cell>
          <cell r="C8819" t="str">
            <v>DL</v>
          </cell>
          <cell r="D8819" t="str">
            <v>Particle &amp; Nuclear Physics</v>
          </cell>
        </row>
        <row r="8820">
          <cell r="A8820" t="str">
            <v>ZZZ</v>
          </cell>
          <cell r="B8820" t="str">
            <v>ZZZ DO NOT USE - DL Purchasing Level 4</v>
          </cell>
          <cell r="C8820" t="str">
            <v>DL</v>
          </cell>
          <cell r="D8820" t="str">
            <v>Particle &amp; Nuclear Physics</v>
          </cell>
        </row>
        <row r="8821">
          <cell r="A8821" t="str">
            <v>ZZZ</v>
          </cell>
          <cell r="B8821" t="str">
            <v>ZZZ DO NOT USE - DL Purchasing Level 4</v>
          </cell>
          <cell r="C8821" t="str">
            <v>DL</v>
          </cell>
          <cell r="D8821" t="str">
            <v>Particle &amp; Nuclear Physics</v>
          </cell>
        </row>
        <row r="8822">
          <cell r="A8822" t="str">
            <v>ZZZ</v>
          </cell>
          <cell r="B8822" t="str">
            <v>ZZZ DO NOT USE - DL Purchasing Level 5</v>
          </cell>
          <cell r="C8822" t="str">
            <v>DL</v>
          </cell>
          <cell r="D8822" t="str">
            <v>Particle &amp; Nuclear Physics</v>
          </cell>
        </row>
        <row r="8823">
          <cell r="A8823" t="str">
            <v>ZZZ</v>
          </cell>
          <cell r="B8823" t="str">
            <v>ZZZ DO NOT USE - DL Purchasing Level 5</v>
          </cell>
          <cell r="C8823" t="str">
            <v>DL</v>
          </cell>
          <cell r="D8823" t="str">
            <v>Particle &amp; Nuclear Physics</v>
          </cell>
        </row>
        <row r="8824">
          <cell r="A8824" t="str">
            <v>ZZZ</v>
          </cell>
          <cell r="B8824" t="str">
            <v>ZZZ DO NOT USE - DL Purchasing Level 5</v>
          </cell>
          <cell r="C8824" t="str">
            <v>DL</v>
          </cell>
          <cell r="D8824" t="str">
            <v>Particle &amp; Nuclear Physics</v>
          </cell>
        </row>
        <row r="8825">
          <cell r="A8825" t="str">
            <v>ZZZ</v>
          </cell>
          <cell r="B8825" t="str">
            <v>ZZZ DO NOT USE - DL Purchasing Level 5</v>
          </cell>
          <cell r="C8825" t="str">
            <v>DL</v>
          </cell>
          <cell r="D8825" t="str">
            <v>Particle &amp; Nuclear Physics</v>
          </cell>
        </row>
        <row r="8826">
          <cell r="A8826" t="str">
            <v>ZZZ</v>
          </cell>
          <cell r="B8826" t="str">
            <v>ZZZ DO NOT USE - DL Purchasing Level 5</v>
          </cell>
          <cell r="C8826" t="str">
            <v>DL</v>
          </cell>
          <cell r="D8826" t="str">
            <v>Particle &amp; Nuclear Physics</v>
          </cell>
        </row>
        <row r="8827">
          <cell r="A8827" t="str">
            <v>ZZZ</v>
          </cell>
          <cell r="B8827" t="str">
            <v>ZZZ DO NOT USE - DL Purchasing Level 5</v>
          </cell>
          <cell r="C8827" t="str">
            <v>DL</v>
          </cell>
          <cell r="D8827" t="str">
            <v>Particle &amp; Nuclear Physics</v>
          </cell>
        </row>
        <row r="8828">
          <cell r="A8828" t="str">
            <v>ZZZ</v>
          </cell>
          <cell r="B8828" t="str">
            <v>ZZZ DO NOT USE - DL Purchasing Level 5</v>
          </cell>
          <cell r="C8828" t="str">
            <v>DL</v>
          </cell>
          <cell r="D8828" t="str">
            <v>Particle &amp; Nuclear Physics</v>
          </cell>
        </row>
        <row r="8829">
          <cell r="A8829" t="str">
            <v>ZZZ</v>
          </cell>
          <cell r="B8829" t="str">
            <v>ZZZ DO NOT USE - DL Purchasing Level 5</v>
          </cell>
          <cell r="C8829" t="str">
            <v>DL</v>
          </cell>
          <cell r="D8829" t="str">
            <v>Particle &amp; Nuclear Physics</v>
          </cell>
        </row>
        <row r="8830">
          <cell r="A8830" t="str">
            <v>ZZZ</v>
          </cell>
          <cell r="B8830" t="str">
            <v>ZZZ DO NOT USE - DL Purchasing Level 5</v>
          </cell>
          <cell r="C8830" t="str">
            <v>DL</v>
          </cell>
          <cell r="D8830" t="str">
            <v>Particle &amp; Nuclear Physics</v>
          </cell>
        </row>
        <row r="8831">
          <cell r="A8831" t="str">
            <v>ZZZ</v>
          </cell>
          <cell r="B8831" t="str">
            <v>ZZZ DO NOT USE - DL Purchasing Level 5</v>
          </cell>
          <cell r="C8831" t="str">
            <v>DL</v>
          </cell>
          <cell r="D8831" t="str">
            <v>Particle &amp; Nuclear Physics</v>
          </cell>
        </row>
        <row r="8832">
          <cell r="A8832" t="str">
            <v>ZZZ</v>
          </cell>
          <cell r="B8832" t="str">
            <v>ZZZ DO NOT USE - DL Purchasing Level 5</v>
          </cell>
          <cell r="C8832" t="str">
            <v>DL</v>
          </cell>
          <cell r="D8832" t="str">
            <v>Particle &amp; Nuclear Physics</v>
          </cell>
        </row>
        <row r="8833">
          <cell r="A8833" t="str">
            <v>ZZZ</v>
          </cell>
          <cell r="B8833" t="str">
            <v>ZZZ DO NOT USE - DL Purchasing Level 5</v>
          </cell>
          <cell r="C8833" t="str">
            <v>DL</v>
          </cell>
          <cell r="D8833" t="str">
            <v>Particle &amp; Nuclear Physics</v>
          </cell>
        </row>
        <row r="8834">
          <cell r="A8834" t="str">
            <v>ZZZ</v>
          </cell>
          <cell r="B8834" t="str">
            <v>ZZZ DO NOT USE - DL Purchasing Level 5</v>
          </cell>
          <cell r="C8834" t="str">
            <v>DL</v>
          </cell>
          <cell r="D8834" t="str">
            <v>Particle &amp; Nuclear Physics</v>
          </cell>
        </row>
        <row r="8835">
          <cell r="A8835" t="str">
            <v>ZZZ</v>
          </cell>
          <cell r="B8835" t="str">
            <v>ZZZ DO NOT USE - DL Purchasing Level 5</v>
          </cell>
          <cell r="C8835" t="str">
            <v>DL</v>
          </cell>
          <cell r="D8835" t="str">
            <v>Particle &amp; Nuclear Physics</v>
          </cell>
        </row>
        <row r="8836">
          <cell r="A8836" t="str">
            <v>ZZZ</v>
          </cell>
          <cell r="B8836" t="str">
            <v>ZZZ DO NOT USE - DL Purchasing Level 5</v>
          </cell>
          <cell r="C8836" t="str">
            <v>DL</v>
          </cell>
          <cell r="D8836" t="str">
            <v>Particle &amp; Nuclear Physics</v>
          </cell>
        </row>
        <row r="8837">
          <cell r="A8837" t="str">
            <v>ZZZ</v>
          </cell>
          <cell r="B8837" t="str">
            <v>ZZZ DO NOT USE - DL Purchasing Level 5</v>
          </cell>
          <cell r="C8837" t="str">
            <v>DL</v>
          </cell>
          <cell r="D8837" t="str">
            <v>Particle &amp; Nuclear Physics</v>
          </cell>
        </row>
        <row r="8838">
          <cell r="A8838" t="str">
            <v>ZZZ</v>
          </cell>
          <cell r="B8838" t="str">
            <v>ZZZ DO NOT USE - DL Purchasing Level 5</v>
          </cell>
          <cell r="C8838" t="str">
            <v>DL</v>
          </cell>
          <cell r="D8838" t="str">
            <v>Particle &amp; Nuclear Physics</v>
          </cell>
        </row>
        <row r="8839">
          <cell r="A8839" t="str">
            <v>ZZZ</v>
          </cell>
          <cell r="B8839" t="str">
            <v>ZZZ DO NOT USE - DL Purchasing Level 5</v>
          </cell>
          <cell r="C8839" t="str">
            <v>DL</v>
          </cell>
          <cell r="D8839" t="str">
            <v>Particle &amp; Nuclear Physics</v>
          </cell>
        </row>
        <row r="8840">
          <cell r="A8840" t="str">
            <v>ZZZ</v>
          </cell>
          <cell r="B8840" t="str">
            <v>ZZZ DO NOT USE - DL Purchasing Level 5</v>
          </cell>
          <cell r="C8840" t="str">
            <v>DL</v>
          </cell>
          <cell r="D8840" t="str">
            <v>Particle &amp; Nuclear Physics</v>
          </cell>
        </row>
        <row r="8841">
          <cell r="A8841" t="str">
            <v>ZZZ</v>
          </cell>
          <cell r="B8841" t="str">
            <v>ZZZ DO NOT USE - DL Purchasing Level 6</v>
          </cell>
          <cell r="C8841" t="str">
            <v>DL</v>
          </cell>
          <cell r="D8841" t="str">
            <v>Particle &amp; Nuclear Physics</v>
          </cell>
        </row>
        <row r="8842">
          <cell r="A8842" t="str">
            <v>ZZZ</v>
          </cell>
          <cell r="B8842" t="str">
            <v>ZZZ DO NOT USE - DL Purchasing Level 6</v>
          </cell>
          <cell r="C8842" t="str">
            <v>DL</v>
          </cell>
          <cell r="D8842" t="str">
            <v>Particle &amp; Nuclear Physics</v>
          </cell>
        </row>
        <row r="8843">
          <cell r="A8843" t="str">
            <v>ZZZ</v>
          </cell>
          <cell r="B8843" t="str">
            <v>ZZZ DO NOT USE - DL Purchasing Level 6</v>
          </cell>
          <cell r="C8843" t="str">
            <v>DL</v>
          </cell>
          <cell r="D8843" t="str">
            <v>Particle &amp; Nuclear Physics</v>
          </cell>
        </row>
        <row r="8844">
          <cell r="A8844" t="str">
            <v>ZZZ</v>
          </cell>
          <cell r="B8844" t="str">
            <v>ZZZ DO NOT USE - DL Purchasing Level 6</v>
          </cell>
          <cell r="C8844" t="str">
            <v>DL</v>
          </cell>
          <cell r="D8844" t="str">
            <v>Particle &amp; Nuclear Physics</v>
          </cell>
        </row>
        <row r="8845">
          <cell r="A8845" t="str">
            <v>ZZZ</v>
          </cell>
          <cell r="B8845" t="str">
            <v>ZZZ DO NOT USE - DL Purchasing Level 6</v>
          </cell>
          <cell r="C8845" t="str">
            <v>DL</v>
          </cell>
          <cell r="D8845" t="str">
            <v>Particle &amp; Nuclear Physics</v>
          </cell>
        </row>
        <row r="8846">
          <cell r="A8846" t="str">
            <v>ZZZ</v>
          </cell>
          <cell r="B8846" t="str">
            <v>ZZZ DO NOT USE - DL Purchasing Level 6</v>
          </cell>
          <cell r="C8846" t="str">
            <v>DL</v>
          </cell>
          <cell r="D8846" t="str">
            <v>Particle &amp; Nuclear Physics</v>
          </cell>
        </row>
        <row r="8847">
          <cell r="A8847" t="str">
            <v>ZZZ</v>
          </cell>
          <cell r="B8847" t="str">
            <v>ZZZ DO NOT USE - DL Purchasing Level 6</v>
          </cell>
          <cell r="C8847" t="str">
            <v>DL</v>
          </cell>
          <cell r="D8847" t="str">
            <v>Particle &amp; Nuclear Physics</v>
          </cell>
        </row>
        <row r="8848">
          <cell r="A8848" t="str">
            <v>ZZZ</v>
          </cell>
          <cell r="B8848" t="str">
            <v>ZZZ DO NOT USE - DL Purchasing Level 6</v>
          </cell>
          <cell r="C8848" t="str">
            <v>DL</v>
          </cell>
          <cell r="D8848" t="str">
            <v>Particle &amp; Nuclear Physics</v>
          </cell>
        </row>
        <row r="8849">
          <cell r="A8849" t="str">
            <v>ZZZ</v>
          </cell>
          <cell r="B8849" t="str">
            <v>ZZZ DO NOT USE - DL Purchasing Level 6</v>
          </cell>
          <cell r="C8849" t="str">
            <v>DL</v>
          </cell>
          <cell r="D8849" t="str">
            <v>Particle &amp; Nuclear Physics</v>
          </cell>
        </row>
        <row r="8850">
          <cell r="A8850" t="str">
            <v>ZZZ</v>
          </cell>
          <cell r="B8850" t="str">
            <v>ZZZ DO NOT USE - DL Purchasing Level 6</v>
          </cell>
          <cell r="C8850" t="str">
            <v>DL</v>
          </cell>
          <cell r="D8850" t="str">
            <v>Particle &amp; Nuclear Physics</v>
          </cell>
        </row>
        <row r="8851">
          <cell r="A8851" t="str">
            <v>ZZZ</v>
          </cell>
          <cell r="B8851" t="str">
            <v>ZZZ DO NOT USE - DL Purchasing Level 6</v>
          </cell>
          <cell r="C8851" t="str">
            <v>DL</v>
          </cell>
          <cell r="D8851" t="str">
            <v>Particle &amp; Nuclear Physics</v>
          </cell>
        </row>
        <row r="8852">
          <cell r="A8852" t="str">
            <v>ZZZ</v>
          </cell>
          <cell r="B8852" t="str">
            <v>ZZZ DO NOT USE - DL Purchasing Level 6</v>
          </cell>
          <cell r="C8852" t="str">
            <v>DL</v>
          </cell>
          <cell r="D8852" t="str">
            <v>Particle &amp; Nuclear Physics</v>
          </cell>
        </row>
        <row r="8853">
          <cell r="A8853" t="str">
            <v>ZZZ</v>
          </cell>
          <cell r="B8853" t="str">
            <v>ZZZ DO NOT USE - DL Purchasing Level 6</v>
          </cell>
          <cell r="C8853" t="str">
            <v>DL</v>
          </cell>
          <cell r="D8853" t="str">
            <v>Particle &amp; Nuclear Physics</v>
          </cell>
        </row>
        <row r="8854">
          <cell r="A8854" t="str">
            <v>ZZZ</v>
          </cell>
          <cell r="B8854" t="str">
            <v>ZZZ DO NOT USE - DL Purchasing Level 6</v>
          </cell>
          <cell r="C8854" t="str">
            <v>DL</v>
          </cell>
          <cell r="D8854" t="str">
            <v>Particle &amp; Nuclear Physics</v>
          </cell>
        </row>
        <row r="8855">
          <cell r="A8855" t="str">
            <v>ZZZ</v>
          </cell>
          <cell r="B8855" t="str">
            <v>ZZZ DO NOT USE - DL Purchasing Level 6</v>
          </cell>
          <cell r="C8855" t="str">
            <v>DL</v>
          </cell>
          <cell r="D8855" t="str">
            <v>Particle &amp; Nuclear Physics</v>
          </cell>
        </row>
        <row r="8856">
          <cell r="A8856" t="str">
            <v>ZZZ</v>
          </cell>
          <cell r="B8856" t="str">
            <v>ZZZ DO NOT USE - DL Purchasing Level 6</v>
          </cell>
          <cell r="C8856" t="str">
            <v>DL</v>
          </cell>
          <cell r="D8856" t="str">
            <v>Particle &amp; Nuclear Physics</v>
          </cell>
        </row>
        <row r="8857">
          <cell r="A8857" t="str">
            <v>ZZZ</v>
          </cell>
          <cell r="B8857" t="str">
            <v>ZZZ DO NOT USE - DL Purchasing Level 6</v>
          </cell>
          <cell r="C8857" t="str">
            <v>DL</v>
          </cell>
          <cell r="D8857" t="str">
            <v>Particle &amp; Nuclear Physics</v>
          </cell>
        </row>
        <row r="8858">
          <cell r="A8858" t="str">
            <v>ZZZ</v>
          </cell>
          <cell r="B8858" t="str">
            <v>ZZZ DO NOT USE - DL Purchasing Level 6</v>
          </cell>
          <cell r="C8858" t="str">
            <v>DL</v>
          </cell>
          <cell r="D8858" t="str">
            <v>Particle &amp; Nuclear Physics</v>
          </cell>
        </row>
        <row r="8859">
          <cell r="A8859" t="str">
            <v>ZZZ</v>
          </cell>
          <cell r="B8859" t="str">
            <v>ZZZ DO NOT USE - DL Purchasing Level 6</v>
          </cell>
          <cell r="C8859" t="str">
            <v>DL</v>
          </cell>
          <cell r="D8859" t="str">
            <v>Particle &amp; Nuclear Physics</v>
          </cell>
        </row>
        <row r="8860">
          <cell r="A8860" t="str">
            <v>ZZZ</v>
          </cell>
          <cell r="B8860" t="str">
            <v>ZZZ DO NOT USE - DR General Ledger Level 1</v>
          </cell>
          <cell r="C8860" t="str">
            <v>DR - GL</v>
          </cell>
          <cell r="D8860" t="str">
            <v>Theoretical Physics</v>
          </cell>
        </row>
        <row r="8861">
          <cell r="A8861" t="str">
            <v>ZZZ</v>
          </cell>
          <cell r="B8861" t="str">
            <v>ZZZ DO NOT USE - DR General Ledger Sal Level 2</v>
          </cell>
          <cell r="C8861" t="str">
            <v>DR - GL</v>
          </cell>
          <cell r="D8861" t="str">
            <v>Theoretical Physics</v>
          </cell>
        </row>
        <row r="8862">
          <cell r="A8862" t="str">
            <v>ZZZ</v>
          </cell>
          <cell r="B8862" t="str">
            <v>ZZZ DO NOT USE - DR Receivables Level 4</v>
          </cell>
          <cell r="C8862" t="str">
            <v>DR</v>
          </cell>
          <cell r="D8862" t="str">
            <v>Theoretical Physics</v>
          </cell>
        </row>
        <row r="8863">
          <cell r="A8863" t="str">
            <v>ZZZ</v>
          </cell>
          <cell r="B8863" t="str">
            <v>ZZZ DO NOT USE - DR Receivables Level 4</v>
          </cell>
          <cell r="C8863" t="str">
            <v>DR</v>
          </cell>
          <cell r="D8863" t="str">
            <v>Theoretical Physics</v>
          </cell>
        </row>
        <row r="8864">
          <cell r="A8864" t="str">
            <v>ZZZ</v>
          </cell>
          <cell r="B8864" t="str">
            <v>ZZZ DO NOT USE - DS Accounts Payable Level 1</v>
          </cell>
          <cell r="C8864" t="str">
            <v>DS</v>
          </cell>
          <cell r="D8864" t="str">
            <v>Begbroke HEIF</v>
          </cell>
        </row>
        <row r="8865">
          <cell r="A8865" t="str">
            <v>ZZZ</v>
          </cell>
          <cell r="B8865" t="str">
            <v>ZZZ DO NOT USE - DS Accounts Payable Level 1</v>
          </cell>
          <cell r="C8865" t="str">
            <v>DS</v>
          </cell>
          <cell r="D8865" t="str">
            <v>Begbroke HEIF</v>
          </cell>
        </row>
        <row r="8866">
          <cell r="A8866" t="str">
            <v>ZZZ</v>
          </cell>
          <cell r="B8866" t="str">
            <v>ZZZ DO NOT USE - DS Accounts Payable Level 2</v>
          </cell>
          <cell r="C8866" t="str">
            <v>DS</v>
          </cell>
          <cell r="D8866" t="str">
            <v>Begbroke HEIF</v>
          </cell>
        </row>
        <row r="8867">
          <cell r="A8867" t="str">
            <v>ZZZ</v>
          </cell>
          <cell r="B8867" t="str">
            <v>ZZZ DO NOT USE - DS Accounts Payable Level 2</v>
          </cell>
          <cell r="C8867" t="str">
            <v>DS</v>
          </cell>
          <cell r="D8867" t="str">
            <v>Begbroke HEIF</v>
          </cell>
        </row>
        <row r="8868">
          <cell r="A8868" t="str">
            <v>ZZZ</v>
          </cell>
          <cell r="B8868" t="str">
            <v>ZZZ DO NOT USE - DS General Ledger Level 1</v>
          </cell>
          <cell r="C8868" t="str">
            <v>DS - GL</v>
          </cell>
          <cell r="D8868" t="str">
            <v>Begbroke HEIF</v>
          </cell>
        </row>
        <row r="8869">
          <cell r="A8869" t="str">
            <v>ZZZ</v>
          </cell>
          <cell r="B8869" t="str">
            <v>ZZZ DO NOT USE - DS General Ledger Level 2</v>
          </cell>
          <cell r="C8869" t="str">
            <v>DS - GL</v>
          </cell>
          <cell r="D8869" t="str">
            <v>Begbroke HEIF</v>
          </cell>
        </row>
        <row r="8870">
          <cell r="A8870" t="str">
            <v>ZZZ</v>
          </cell>
          <cell r="B8870" t="str">
            <v>ZZZ DO NOT USE - DS General Ledger Level 3</v>
          </cell>
          <cell r="C8870" t="str">
            <v>DS - GL</v>
          </cell>
          <cell r="D8870" t="str">
            <v>Begbroke HEIF</v>
          </cell>
        </row>
        <row r="8871">
          <cell r="A8871" t="str">
            <v>ZZZ</v>
          </cell>
          <cell r="B8871" t="str">
            <v>ZZZ DO NOT USE - DS General Ledger Sal Level 3</v>
          </cell>
          <cell r="C8871" t="str">
            <v>DS - GL</v>
          </cell>
          <cell r="D8871" t="str">
            <v>Begbroke HEIF</v>
          </cell>
        </row>
        <row r="8872">
          <cell r="A8872" t="str">
            <v>ZZZ</v>
          </cell>
          <cell r="B8872" t="str">
            <v>ZZZ DO NOT USE - DS Grants Level 4</v>
          </cell>
          <cell r="C8872" t="str">
            <v>Grants Accounting</v>
          </cell>
          <cell r="D8872" t="str">
            <v>No Security Rule Assigned (Full Access)</v>
          </cell>
        </row>
        <row r="8873">
          <cell r="A8873" t="str">
            <v>ZZZ</v>
          </cell>
          <cell r="B8873" t="str">
            <v>ZZZ DO NOT USE - DS Grants Level 6</v>
          </cell>
          <cell r="C8873" t="str">
            <v>Grants Accounting</v>
          </cell>
          <cell r="D8873" t="str">
            <v>No Security Rule Assigned (Full Access)</v>
          </cell>
        </row>
        <row r="8874">
          <cell r="A8874" t="str">
            <v>ZZZ</v>
          </cell>
          <cell r="B8874" t="str">
            <v>ZZZ DO NOT USE - DS Purchasing Level 4</v>
          </cell>
          <cell r="C8874" t="str">
            <v>DS</v>
          </cell>
          <cell r="D8874" t="str">
            <v>Begbroke HEIF</v>
          </cell>
        </row>
        <row r="8875">
          <cell r="A8875" t="str">
            <v>ZZZ</v>
          </cell>
          <cell r="B8875" t="str">
            <v>ZZZ DO NOT USE - DS Purchasing Level 4</v>
          </cell>
          <cell r="C8875" t="str">
            <v>DS</v>
          </cell>
          <cell r="D8875" t="str">
            <v>Begbroke HEIF</v>
          </cell>
        </row>
        <row r="8876">
          <cell r="A8876" t="str">
            <v>ZZZ</v>
          </cell>
          <cell r="B8876" t="str">
            <v>ZZZ DO NOT USE - DS Purchasing Level 5</v>
          </cell>
          <cell r="C8876" t="str">
            <v>DS</v>
          </cell>
          <cell r="D8876" t="str">
            <v>Begbroke HEIF</v>
          </cell>
        </row>
        <row r="8877">
          <cell r="A8877" t="str">
            <v>ZZZ</v>
          </cell>
          <cell r="B8877" t="str">
            <v>ZZZ DO NOT USE - DS Purchasing Level 5</v>
          </cell>
          <cell r="C8877" t="str">
            <v>DS</v>
          </cell>
          <cell r="D8877" t="str">
            <v>Begbroke HEIF</v>
          </cell>
        </row>
        <row r="8878">
          <cell r="A8878" t="str">
            <v>ZZZ</v>
          </cell>
          <cell r="B8878" t="str">
            <v>ZZZ DO NOT USE - DS Purchasing Level 6</v>
          </cell>
          <cell r="C8878" t="str">
            <v>DS</v>
          </cell>
          <cell r="D8878" t="str">
            <v>Begbroke HEIF</v>
          </cell>
        </row>
        <row r="8879">
          <cell r="A8879" t="str">
            <v>ZZZ</v>
          </cell>
          <cell r="B8879" t="str">
            <v>ZZZ DO NOT USE - DS Purchasing Level 6</v>
          </cell>
          <cell r="C8879" t="str">
            <v>DS</v>
          </cell>
          <cell r="D8879" t="str">
            <v>Begbroke HEIF</v>
          </cell>
        </row>
        <row r="8880">
          <cell r="A8880" t="str">
            <v>ZZZ</v>
          </cell>
          <cell r="B8880" t="str">
            <v>ZZZ DO NOT USE - DS Receivables Level 4</v>
          </cell>
          <cell r="C8880" t="str">
            <v>DS</v>
          </cell>
          <cell r="D8880" t="str">
            <v>Begbroke HEIF</v>
          </cell>
        </row>
        <row r="8881">
          <cell r="A8881" t="str">
            <v>ZZZ</v>
          </cell>
          <cell r="B8881" t="str">
            <v>ZZZ DO NOT USE - DS Receivables Level 4</v>
          </cell>
          <cell r="C8881" t="str">
            <v>DS</v>
          </cell>
          <cell r="D8881" t="str">
            <v>Begbroke HEIF</v>
          </cell>
        </row>
        <row r="8882">
          <cell r="A8882" t="str">
            <v>ZZZ</v>
          </cell>
          <cell r="B8882" t="str">
            <v>ZZZ DO NOT USE - DS Receivables Level 5</v>
          </cell>
          <cell r="C8882" t="str">
            <v>DS</v>
          </cell>
          <cell r="D8882" t="str">
            <v>Begbroke HEIF</v>
          </cell>
        </row>
        <row r="8883">
          <cell r="A8883" t="str">
            <v>ZZZ</v>
          </cell>
          <cell r="B8883" t="str">
            <v>ZZZ DO NOT USE - DS Receivables Level 5</v>
          </cell>
          <cell r="C8883" t="str">
            <v>DS</v>
          </cell>
          <cell r="D8883" t="str">
            <v>Begbroke HEIF</v>
          </cell>
        </row>
        <row r="8884">
          <cell r="A8884" t="str">
            <v>ZZZ</v>
          </cell>
          <cell r="B8884" t="str">
            <v>ZZZ DO NOT USE - DS Receivables Level 6</v>
          </cell>
          <cell r="C8884" t="str">
            <v>DS</v>
          </cell>
          <cell r="D8884" t="str">
            <v>Begbroke HEIF</v>
          </cell>
        </row>
        <row r="8885">
          <cell r="A8885" t="str">
            <v>ZZZ</v>
          </cell>
          <cell r="B8885" t="str">
            <v>ZZZ DO NOT USE - DS Receivables Level 6</v>
          </cell>
          <cell r="C8885" t="str">
            <v>DS</v>
          </cell>
          <cell r="D8885" t="str">
            <v>Begbroke HEIF</v>
          </cell>
        </row>
        <row r="8886">
          <cell r="A8886" t="str">
            <v>ZZZ</v>
          </cell>
          <cell r="B8886" t="str">
            <v>ZZZ DO NOT USE - DS Receivables Level 7</v>
          </cell>
          <cell r="C8886" t="str">
            <v>DS</v>
          </cell>
          <cell r="D8886" t="str">
            <v>Begbroke HEIF</v>
          </cell>
        </row>
        <row r="8887">
          <cell r="A8887" t="str">
            <v>ZZZ</v>
          </cell>
          <cell r="B8887" t="str">
            <v>ZZZ DO NOT USE - DS Receivables Level 7</v>
          </cell>
          <cell r="C8887" t="str">
            <v>DS</v>
          </cell>
          <cell r="D8887" t="str">
            <v>Begbroke HEIF</v>
          </cell>
        </row>
        <row r="8888">
          <cell r="A8888" t="str">
            <v>ZZZ</v>
          </cell>
          <cell r="B8888" t="str">
            <v>ZZZ DO NOT USE - DT Accounts Payable Level 1</v>
          </cell>
          <cell r="C8888" t="str">
            <v>DT</v>
          </cell>
          <cell r="D8888" t="str">
            <v>Central Physics</v>
          </cell>
        </row>
        <row r="8889">
          <cell r="A8889" t="str">
            <v>ZZZ</v>
          </cell>
          <cell r="B8889" t="str">
            <v>ZZZ DO NOT USE - DT Accounts Payable Level 1</v>
          </cell>
          <cell r="C8889" t="str">
            <v>DT</v>
          </cell>
          <cell r="D8889" t="str">
            <v>Central Physics</v>
          </cell>
        </row>
        <row r="8890">
          <cell r="A8890" t="str">
            <v>ZZZ</v>
          </cell>
          <cell r="B8890" t="str">
            <v>ZZZ DO NOT USE - DT Accounts Payable Level 1</v>
          </cell>
          <cell r="C8890" t="str">
            <v>DT</v>
          </cell>
          <cell r="D8890" t="str">
            <v>Central Physics</v>
          </cell>
        </row>
        <row r="8891">
          <cell r="A8891" t="str">
            <v>ZZZ</v>
          </cell>
          <cell r="B8891" t="str">
            <v>ZZZ DO NOT USE - DT Accounts Payable Level 1</v>
          </cell>
          <cell r="C8891" t="str">
            <v>DT</v>
          </cell>
          <cell r="D8891" t="str">
            <v>Central Physics</v>
          </cell>
        </row>
        <row r="8892">
          <cell r="A8892" t="str">
            <v>ZZZ</v>
          </cell>
          <cell r="B8892" t="str">
            <v>ZZZ DO NOT USE - DT Accounts Payable Level 1</v>
          </cell>
          <cell r="C8892" t="str">
            <v>DT</v>
          </cell>
          <cell r="D8892" t="str">
            <v>Central Physics</v>
          </cell>
        </row>
        <row r="8893">
          <cell r="A8893" t="str">
            <v>ZZZ</v>
          </cell>
          <cell r="B8893" t="str">
            <v>ZZZ DO NOT USE - DT Accounts Payable Level 1</v>
          </cell>
          <cell r="C8893" t="str">
            <v>DT</v>
          </cell>
          <cell r="D8893" t="str">
            <v>Central Physics</v>
          </cell>
        </row>
        <row r="8894">
          <cell r="A8894" t="str">
            <v>ZZZ</v>
          </cell>
          <cell r="B8894" t="str">
            <v>ZZZ DO NOT USE - DT Accounts Payable Level 1</v>
          </cell>
          <cell r="C8894" t="str">
            <v>DT</v>
          </cell>
          <cell r="D8894" t="str">
            <v>Central Physics</v>
          </cell>
        </row>
        <row r="8895">
          <cell r="A8895" t="str">
            <v>ZZZ</v>
          </cell>
          <cell r="B8895" t="str">
            <v>ZZZ DO NOT USE - DT Accounts Payable Level 1</v>
          </cell>
          <cell r="C8895" t="str">
            <v>DT</v>
          </cell>
          <cell r="D8895" t="str">
            <v>Central Physics</v>
          </cell>
        </row>
        <row r="8896">
          <cell r="A8896" t="str">
            <v>ZZZ</v>
          </cell>
          <cell r="B8896" t="str">
            <v>ZZZ DO NOT USE - DT Accounts Payable Level 1</v>
          </cell>
          <cell r="C8896" t="str">
            <v>DT</v>
          </cell>
          <cell r="D8896" t="str">
            <v>Central Physics</v>
          </cell>
        </row>
        <row r="8897">
          <cell r="A8897" t="str">
            <v>ZZZ</v>
          </cell>
          <cell r="B8897" t="str">
            <v>ZZZ DO NOT USE - DT Accounts Payable Level 2</v>
          </cell>
          <cell r="C8897" t="str">
            <v>DT</v>
          </cell>
          <cell r="D8897" t="str">
            <v>Central Physics</v>
          </cell>
        </row>
        <row r="8898">
          <cell r="A8898" t="str">
            <v>ZZZ</v>
          </cell>
          <cell r="B8898" t="str">
            <v>ZZZ DO NOT USE - DT Accounts Payable Level 2</v>
          </cell>
          <cell r="C8898" t="str">
            <v>DT</v>
          </cell>
          <cell r="D8898" t="str">
            <v>Central Physics</v>
          </cell>
        </row>
        <row r="8899">
          <cell r="A8899" t="str">
            <v>ZZZ</v>
          </cell>
          <cell r="B8899" t="str">
            <v>ZZZ DO NOT USE - DT Accounts Payable Level 2</v>
          </cell>
          <cell r="C8899" t="str">
            <v>DT</v>
          </cell>
          <cell r="D8899" t="str">
            <v>Central Physics</v>
          </cell>
        </row>
        <row r="8900">
          <cell r="A8900" t="str">
            <v>ZZZ</v>
          </cell>
          <cell r="B8900" t="str">
            <v>ZZZ DO NOT USE - DT Accounts Payable Level 2</v>
          </cell>
          <cell r="C8900" t="str">
            <v>DT</v>
          </cell>
          <cell r="D8900" t="str">
            <v>Central Physics</v>
          </cell>
        </row>
        <row r="8901">
          <cell r="A8901" t="str">
            <v>ZZZ</v>
          </cell>
          <cell r="B8901" t="str">
            <v>ZZZ DO NOT USE - DT Accounts Payable Level 2</v>
          </cell>
          <cell r="C8901" t="str">
            <v>DT</v>
          </cell>
          <cell r="D8901" t="str">
            <v>Central Physics</v>
          </cell>
        </row>
        <row r="8902">
          <cell r="A8902" t="str">
            <v>ZZZ</v>
          </cell>
          <cell r="B8902" t="str">
            <v>ZZZ DO NOT USE - DT Accounts Payable Level 2</v>
          </cell>
          <cell r="C8902" t="str">
            <v>DT</v>
          </cell>
          <cell r="D8902" t="str">
            <v>Central Physics</v>
          </cell>
        </row>
        <row r="8903">
          <cell r="A8903" t="str">
            <v>ZZZ</v>
          </cell>
          <cell r="B8903" t="str">
            <v>ZZZ DO NOT USE - DT Accounts Payable Level 2</v>
          </cell>
          <cell r="C8903" t="str">
            <v>DT</v>
          </cell>
          <cell r="D8903" t="str">
            <v>Central Physics</v>
          </cell>
        </row>
        <row r="8904">
          <cell r="A8904" t="str">
            <v>ZZZ</v>
          </cell>
          <cell r="B8904" t="str">
            <v>ZZZ DO NOT USE - DT Accounts Payable Level 2</v>
          </cell>
          <cell r="C8904" t="str">
            <v>DT</v>
          </cell>
          <cell r="D8904" t="str">
            <v>Central Physics</v>
          </cell>
        </row>
        <row r="8905">
          <cell r="A8905" t="str">
            <v>ZZZ</v>
          </cell>
          <cell r="B8905" t="str">
            <v>ZZZ DO NOT USE - DT Accounts Payable Level 2</v>
          </cell>
          <cell r="C8905" t="str">
            <v>DT</v>
          </cell>
          <cell r="D8905" t="str">
            <v>Central Physics</v>
          </cell>
        </row>
        <row r="8906">
          <cell r="A8906" t="str">
            <v>ZZZ</v>
          </cell>
          <cell r="B8906" t="str">
            <v>ZZZ DO NOT USE - DT General Ledger Level 1</v>
          </cell>
          <cell r="C8906" t="str">
            <v>DT - GL</v>
          </cell>
          <cell r="D8906" t="str">
            <v>Central Physics</v>
          </cell>
        </row>
        <row r="8907">
          <cell r="A8907" t="str">
            <v>ZZZ</v>
          </cell>
          <cell r="B8907" t="str">
            <v>ZZZ DO NOT USE - DT General Ledger Level 1</v>
          </cell>
          <cell r="C8907" t="str">
            <v>DT - GL</v>
          </cell>
          <cell r="D8907" t="str">
            <v>Central Physics</v>
          </cell>
        </row>
        <row r="8908">
          <cell r="A8908" t="str">
            <v>ZZZ</v>
          </cell>
          <cell r="B8908" t="str">
            <v>ZZZ DO NOT USE - DT General Ledger Level 1</v>
          </cell>
          <cell r="C8908" t="str">
            <v>DT - GL</v>
          </cell>
          <cell r="D8908" t="str">
            <v>Central Physics</v>
          </cell>
        </row>
        <row r="8909">
          <cell r="A8909" t="str">
            <v>ZZZ</v>
          </cell>
          <cell r="B8909" t="str">
            <v>ZZZ DO NOT USE - DT General Ledger Level 1</v>
          </cell>
          <cell r="C8909" t="str">
            <v>DT - GL</v>
          </cell>
          <cell r="D8909" t="str">
            <v>Central Physics</v>
          </cell>
        </row>
        <row r="8910">
          <cell r="A8910" t="str">
            <v>ZZZ</v>
          </cell>
          <cell r="B8910" t="str">
            <v>ZZZ DO NOT USE - DT General Ledger Level 1</v>
          </cell>
          <cell r="C8910" t="str">
            <v>DT - GL</v>
          </cell>
          <cell r="D8910" t="str">
            <v>Central Physics</v>
          </cell>
        </row>
        <row r="8911">
          <cell r="A8911" t="str">
            <v>ZZZ</v>
          </cell>
          <cell r="B8911" t="str">
            <v>ZZZ DO NOT USE - DT General Ledger Level 1</v>
          </cell>
          <cell r="C8911" t="str">
            <v>DT - GL</v>
          </cell>
          <cell r="D8911" t="str">
            <v>Central Physics</v>
          </cell>
        </row>
        <row r="8912">
          <cell r="A8912" t="str">
            <v>ZZZ</v>
          </cell>
          <cell r="B8912" t="str">
            <v>ZZZ DO NOT USE - DT General Ledger Level 1</v>
          </cell>
          <cell r="C8912" t="str">
            <v>DT - GL</v>
          </cell>
          <cell r="D8912" t="str">
            <v>Central Physics</v>
          </cell>
        </row>
        <row r="8913">
          <cell r="A8913" t="str">
            <v>ZZZ</v>
          </cell>
          <cell r="B8913" t="str">
            <v>ZZZ DO NOT USE - DT General Ledger Level 1</v>
          </cell>
          <cell r="C8913" t="str">
            <v>DT - GL</v>
          </cell>
          <cell r="D8913" t="str">
            <v>Central Physics</v>
          </cell>
        </row>
        <row r="8914">
          <cell r="A8914" t="str">
            <v>ZZZ</v>
          </cell>
          <cell r="B8914" t="str">
            <v>ZZZ DO NOT USE - DT General Ledger Level 2</v>
          </cell>
          <cell r="C8914" t="str">
            <v>DT - GL</v>
          </cell>
          <cell r="D8914" t="str">
            <v>Central Physics</v>
          </cell>
        </row>
        <row r="8915">
          <cell r="A8915" t="str">
            <v>ZZZ</v>
          </cell>
          <cell r="B8915" t="str">
            <v>ZZZ DO NOT USE - DT General Ledger Level 2</v>
          </cell>
          <cell r="C8915" t="str">
            <v>DT - GL</v>
          </cell>
          <cell r="D8915" t="str">
            <v>Central Physics</v>
          </cell>
        </row>
        <row r="8916">
          <cell r="A8916" t="str">
            <v>ZZZ</v>
          </cell>
          <cell r="B8916" t="str">
            <v>ZZZ DO NOT USE - DT General Ledger Level 2</v>
          </cell>
          <cell r="C8916" t="str">
            <v>DT - GL</v>
          </cell>
          <cell r="D8916" t="str">
            <v>Central Physics</v>
          </cell>
        </row>
        <row r="8917">
          <cell r="A8917" t="str">
            <v>ZZZ</v>
          </cell>
          <cell r="B8917" t="str">
            <v>ZZZ DO NOT USE - DT General Ledger Level 2</v>
          </cell>
          <cell r="C8917" t="str">
            <v>DT - GL</v>
          </cell>
          <cell r="D8917" t="str">
            <v>Central Physics</v>
          </cell>
        </row>
        <row r="8918">
          <cell r="A8918" t="str">
            <v>ZZZ</v>
          </cell>
          <cell r="B8918" t="str">
            <v>ZZZ DO NOT USE - DT General Ledger Level 2</v>
          </cell>
          <cell r="C8918" t="str">
            <v>DT - GL</v>
          </cell>
          <cell r="D8918" t="str">
            <v>Central Physics</v>
          </cell>
        </row>
        <row r="8919">
          <cell r="A8919" t="str">
            <v>ZZZ</v>
          </cell>
          <cell r="B8919" t="str">
            <v>ZZZ DO NOT USE - DT General Ledger Level 2</v>
          </cell>
          <cell r="C8919" t="str">
            <v>DT - GL</v>
          </cell>
          <cell r="D8919" t="str">
            <v>Central Physics</v>
          </cell>
        </row>
        <row r="8920">
          <cell r="A8920" t="str">
            <v>ZZZ</v>
          </cell>
          <cell r="B8920" t="str">
            <v>ZZZ DO NOT USE - DT General Ledger Level 2</v>
          </cell>
          <cell r="C8920" t="str">
            <v>DT - GL</v>
          </cell>
          <cell r="D8920" t="str">
            <v>Central Physics</v>
          </cell>
        </row>
        <row r="8921">
          <cell r="A8921" t="str">
            <v>ZZZ</v>
          </cell>
          <cell r="B8921" t="str">
            <v>ZZZ DO NOT USE - DT General Ledger Level 2</v>
          </cell>
          <cell r="C8921" t="str">
            <v>DT - GL</v>
          </cell>
          <cell r="D8921" t="str">
            <v>Central Physics</v>
          </cell>
        </row>
        <row r="8922">
          <cell r="A8922" t="str">
            <v>ZZZ</v>
          </cell>
          <cell r="B8922" t="str">
            <v>ZZZ DO NOT USE - DT General Ledger Level 3</v>
          </cell>
          <cell r="C8922" t="str">
            <v>DT - GL</v>
          </cell>
          <cell r="D8922" t="str">
            <v>Central Physics</v>
          </cell>
        </row>
        <row r="8923">
          <cell r="A8923" t="str">
            <v>ZZZ</v>
          </cell>
          <cell r="B8923" t="str">
            <v>ZZZ DO NOT USE - DT General Ledger Level 3</v>
          </cell>
          <cell r="C8923" t="str">
            <v>DT - GL</v>
          </cell>
          <cell r="D8923" t="str">
            <v>Central Physics</v>
          </cell>
        </row>
        <row r="8924">
          <cell r="A8924" t="str">
            <v>ZZZ</v>
          </cell>
          <cell r="B8924" t="str">
            <v>ZZZ DO NOT USE - DT General Ledger Level 3</v>
          </cell>
          <cell r="C8924" t="str">
            <v>DT - GL</v>
          </cell>
          <cell r="D8924" t="str">
            <v>Central Physics</v>
          </cell>
        </row>
        <row r="8925">
          <cell r="A8925" t="str">
            <v>ZZZ</v>
          </cell>
          <cell r="B8925" t="str">
            <v>ZZZ DO NOT USE - DT General Ledger Level 3</v>
          </cell>
          <cell r="C8925" t="str">
            <v>DT - GL</v>
          </cell>
          <cell r="D8925" t="str">
            <v>Central Physics</v>
          </cell>
        </row>
        <row r="8926">
          <cell r="A8926" t="str">
            <v>ZZZ</v>
          </cell>
          <cell r="B8926" t="str">
            <v>ZZZ DO NOT USE - DT General Ledger Level 3</v>
          </cell>
          <cell r="C8926" t="str">
            <v>DT - GL</v>
          </cell>
          <cell r="D8926" t="str">
            <v>Central Physics</v>
          </cell>
        </row>
        <row r="8927">
          <cell r="A8927" t="str">
            <v>ZZZ</v>
          </cell>
          <cell r="B8927" t="str">
            <v>ZZZ DO NOT USE - DT General Ledger Level 3</v>
          </cell>
          <cell r="C8927" t="str">
            <v>DT - GL</v>
          </cell>
          <cell r="D8927" t="str">
            <v>Central Physics</v>
          </cell>
        </row>
        <row r="8928">
          <cell r="A8928" t="str">
            <v>ZZZ</v>
          </cell>
          <cell r="B8928" t="str">
            <v>ZZZ DO NOT USE - DT General Ledger Level 3</v>
          </cell>
          <cell r="C8928" t="str">
            <v>DT - GL</v>
          </cell>
          <cell r="D8928" t="str">
            <v>Central Physics</v>
          </cell>
        </row>
        <row r="8929">
          <cell r="A8929" t="str">
            <v>ZZZ</v>
          </cell>
          <cell r="B8929" t="str">
            <v>ZZZ DO NOT USE - DT General Ledger Level 3</v>
          </cell>
          <cell r="C8929" t="str">
            <v>DT - GL</v>
          </cell>
          <cell r="D8929" t="str">
            <v>Central Physics</v>
          </cell>
        </row>
        <row r="8930">
          <cell r="A8930" t="str">
            <v>ZZZ</v>
          </cell>
          <cell r="B8930" t="str">
            <v>ZZZ DO NOT USE - DT General Ledger Sal Level 2</v>
          </cell>
          <cell r="C8930" t="str">
            <v>DT - GL</v>
          </cell>
          <cell r="D8930" t="str">
            <v>Central Physics</v>
          </cell>
        </row>
        <row r="8931">
          <cell r="A8931" t="str">
            <v>ZZZ</v>
          </cell>
          <cell r="B8931" t="str">
            <v>ZZZ DO NOT USE - DT General Ledger Sal Level 2</v>
          </cell>
          <cell r="C8931" t="str">
            <v>DT - GL</v>
          </cell>
          <cell r="D8931" t="str">
            <v>Central Physics</v>
          </cell>
        </row>
        <row r="8932">
          <cell r="A8932" t="str">
            <v>ZZZ</v>
          </cell>
          <cell r="B8932" t="str">
            <v>ZZZ DO NOT USE - DT General Ledger Sal Level 2</v>
          </cell>
          <cell r="C8932" t="str">
            <v>DT - GL</v>
          </cell>
          <cell r="D8932" t="str">
            <v>Central Physics</v>
          </cell>
        </row>
        <row r="8933">
          <cell r="A8933" t="str">
            <v>ZZZ</v>
          </cell>
          <cell r="B8933" t="str">
            <v>ZZZ DO NOT USE - DT General Ledger Sal Level 2</v>
          </cell>
          <cell r="C8933" t="str">
            <v>DT - GL</v>
          </cell>
          <cell r="D8933" t="str">
            <v>Central Physics</v>
          </cell>
        </row>
        <row r="8934">
          <cell r="A8934" t="str">
            <v>ZZZ</v>
          </cell>
          <cell r="B8934" t="str">
            <v>ZZZ DO NOT USE - DT General Ledger Sal Level 2</v>
          </cell>
          <cell r="C8934" t="str">
            <v>DT - GL</v>
          </cell>
          <cell r="D8934" t="str">
            <v>Central Physics</v>
          </cell>
        </row>
        <row r="8935">
          <cell r="A8935" t="str">
            <v>ZZZ</v>
          </cell>
          <cell r="B8935" t="str">
            <v>ZZZ DO NOT USE - DT General Ledger Sal Level 2</v>
          </cell>
          <cell r="C8935" t="str">
            <v>DT - GL</v>
          </cell>
          <cell r="D8935" t="str">
            <v>Central Physics</v>
          </cell>
        </row>
        <row r="8936">
          <cell r="A8936" t="str">
            <v>ZZZ</v>
          </cell>
          <cell r="B8936" t="str">
            <v>ZZZ DO NOT USE - DT General Ledger Sal Level 2</v>
          </cell>
          <cell r="C8936" t="str">
            <v>DT - GL</v>
          </cell>
          <cell r="D8936" t="str">
            <v>Central Physics</v>
          </cell>
        </row>
        <row r="8937">
          <cell r="A8937" t="str">
            <v>ZZZ</v>
          </cell>
          <cell r="B8937" t="str">
            <v>ZZZ DO NOT USE - DT General Ledger Sal Level 2</v>
          </cell>
          <cell r="C8937" t="str">
            <v>DT - GL</v>
          </cell>
          <cell r="D8937" t="str">
            <v>Central Physics</v>
          </cell>
        </row>
        <row r="8938">
          <cell r="A8938" t="str">
            <v>ZZZ</v>
          </cell>
          <cell r="B8938" t="str">
            <v>ZZZ DO NOT USE - DT Purchasing Level 3</v>
          </cell>
          <cell r="C8938" t="str">
            <v>DT</v>
          </cell>
          <cell r="D8938" t="str">
            <v>Central Physics</v>
          </cell>
        </row>
        <row r="8939">
          <cell r="A8939" t="str">
            <v>ZZZ</v>
          </cell>
          <cell r="B8939" t="str">
            <v>ZZZ DO NOT USE - DT Purchasing Level 3</v>
          </cell>
          <cell r="C8939" t="str">
            <v>DT</v>
          </cell>
          <cell r="D8939" t="str">
            <v>Central Physics</v>
          </cell>
        </row>
        <row r="8940">
          <cell r="A8940" t="str">
            <v>ZZZ</v>
          </cell>
          <cell r="B8940" t="str">
            <v>ZZZ DO NOT USE - DT Purchasing Level 3</v>
          </cell>
          <cell r="C8940" t="str">
            <v>DT</v>
          </cell>
          <cell r="D8940" t="str">
            <v>Central Physics</v>
          </cell>
        </row>
        <row r="8941">
          <cell r="A8941" t="str">
            <v>ZZZ</v>
          </cell>
          <cell r="B8941" t="str">
            <v>ZZZ DO NOT USE - DT Purchasing Level 3</v>
          </cell>
          <cell r="C8941" t="str">
            <v>DT</v>
          </cell>
          <cell r="D8941" t="str">
            <v>Central Physics</v>
          </cell>
        </row>
        <row r="8942">
          <cell r="A8942" t="str">
            <v>ZZZ</v>
          </cell>
          <cell r="B8942" t="str">
            <v>ZZZ DO NOT USE - DT Purchasing Level 3</v>
          </cell>
          <cell r="C8942" t="str">
            <v>DT</v>
          </cell>
          <cell r="D8942" t="str">
            <v>Central Physics</v>
          </cell>
        </row>
        <row r="8943">
          <cell r="A8943" t="str">
            <v>ZZZ</v>
          </cell>
          <cell r="B8943" t="str">
            <v>ZZZ DO NOT USE - DT Purchasing Level 3</v>
          </cell>
          <cell r="C8943" t="str">
            <v>DT</v>
          </cell>
          <cell r="D8943" t="str">
            <v>Central Physics</v>
          </cell>
        </row>
        <row r="8944">
          <cell r="A8944" t="str">
            <v>ZZZ</v>
          </cell>
          <cell r="B8944" t="str">
            <v>ZZZ DO NOT USE - DT Purchasing Level 3</v>
          </cell>
          <cell r="C8944" t="str">
            <v>DT</v>
          </cell>
          <cell r="D8944" t="str">
            <v>Central Physics</v>
          </cell>
        </row>
        <row r="8945">
          <cell r="A8945" t="str">
            <v>ZZZ</v>
          </cell>
          <cell r="B8945" t="str">
            <v>ZZZ DO NOT USE - DT Purchasing Level 3</v>
          </cell>
          <cell r="C8945" t="str">
            <v>DT</v>
          </cell>
          <cell r="D8945" t="str">
            <v>Central Physics</v>
          </cell>
        </row>
        <row r="8946">
          <cell r="A8946" t="str">
            <v>ZZZ</v>
          </cell>
          <cell r="B8946" t="str">
            <v>ZZZ DO NOT USE - DT Purchasing Level 3</v>
          </cell>
          <cell r="C8946" t="str">
            <v>DT</v>
          </cell>
          <cell r="D8946" t="str">
            <v>Central Physics</v>
          </cell>
        </row>
        <row r="8947">
          <cell r="A8947" t="str">
            <v>ZZZ</v>
          </cell>
          <cell r="B8947" t="str">
            <v>ZZZ DO NOT USE - DT Purchasing Level 4</v>
          </cell>
          <cell r="C8947" t="str">
            <v>DT</v>
          </cell>
          <cell r="D8947" t="str">
            <v>Central Physics</v>
          </cell>
        </row>
        <row r="8948">
          <cell r="A8948" t="str">
            <v>ZZZ</v>
          </cell>
          <cell r="B8948" t="str">
            <v>ZZZ DO NOT USE - DT Purchasing Level 4</v>
          </cell>
          <cell r="C8948" t="str">
            <v>DT</v>
          </cell>
          <cell r="D8948" t="str">
            <v>Central Physics</v>
          </cell>
        </row>
        <row r="8949">
          <cell r="A8949" t="str">
            <v>ZZZ</v>
          </cell>
          <cell r="B8949" t="str">
            <v>ZZZ DO NOT USE - DT Purchasing Level 4</v>
          </cell>
          <cell r="C8949" t="str">
            <v>DT</v>
          </cell>
          <cell r="D8949" t="str">
            <v>Central Physics</v>
          </cell>
        </row>
        <row r="8950">
          <cell r="A8950" t="str">
            <v>ZZZ</v>
          </cell>
          <cell r="B8950" t="str">
            <v>ZZZ DO NOT USE - DT Purchasing Level 4</v>
          </cell>
          <cell r="C8950" t="str">
            <v>DT</v>
          </cell>
          <cell r="D8950" t="str">
            <v>Central Physics</v>
          </cell>
        </row>
        <row r="8951">
          <cell r="A8951" t="str">
            <v>ZZZ</v>
          </cell>
          <cell r="B8951" t="str">
            <v>ZZZ DO NOT USE - DT Purchasing Level 4</v>
          </cell>
          <cell r="C8951" t="str">
            <v>DT</v>
          </cell>
          <cell r="D8951" t="str">
            <v>Central Physics</v>
          </cell>
        </row>
        <row r="8952">
          <cell r="A8952" t="str">
            <v>ZZZ</v>
          </cell>
          <cell r="B8952" t="str">
            <v>ZZZ DO NOT USE - DT Purchasing Level 4</v>
          </cell>
          <cell r="C8952" t="str">
            <v>DT</v>
          </cell>
          <cell r="D8952" t="str">
            <v>Central Physics</v>
          </cell>
        </row>
        <row r="8953">
          <cell r="A8953" t="str">
            <v>ZZZ</v>
          </cell>
          <cell r="B8953" t="str">
            <v>ZZZ DO NOT USE - DT Purchasing Level 4</v>
          </cell>
          <cell r="C8953" t="str">
            <v>DT</v>
          </cell>
          <cell r="D8953" t="str">
            <v>Central Physics</v>
          </cell>
        </row>
        <row r="8954">
          <cell r="A8954" t="str">
            <v>ZZZ</v>
          </cell>
          <cell r="B8954" t="str">
            <v>ZZZ DO NOT USE - DT Purchasing Level 4</v>
          </cell>
          <cell r="C8954" t="str">
            <v>DT</v>
          </cell>
          <cell r="D8954" t="str">
            <v>Central Physics</v>
          </cell>
        </row>
        <row r="8955">
          <cell r="A8955" t="str">
            <v>ZZZ</v>
          </cell>
          <cell r="B8955" t="str">
            <v>ZZZ DO NOT USE - DT Purchasing Level 4</v>
          </cell>
          <cell r="C8955" t="str">
            <v>DT</v>
          </cell>
          <cell r="D8955" t="str">
            <v>Central Physics</v>
          </cell>
        </row>
        <row r="8956">
          <cell r="A8956" t="str">
            <v>ZZZ</v>
          </cell>
          <cell r="B8956" t="str">
            <v>ZZZ DO NOT USE - DT Purchasing Level 5</v>
          </cell>
          <cell r="C8956" t="str">
            <v>DT</v>
          </cell>
          <cell r="D8956" t="str">
            <v>Central Physics</v>
          </cell>
        </row>
        <row r="8957">
          <cell r="A8957" t="str">
            <v>ZZZ</v>
          </cell>
          <cell r="B8957" t="str">
            <v>ZZZ DO NOT USE - DT Purchasing Level 5</v>
          </cell>
          <cell r="C8957" t="str">
            <v>DT</v>
          </cell>
          <cell r="D8957" t="str">
            <v>Central Physics</v>
          </cell>
        </row>
        <row r="8958">
          <cell r="A8958" t="str">
            <v>ZZZ</v>
          </cell>
          <cell r="B8958" t="str">
            <v>ZZZ DO NOT USE - DT Purchasing Level 5</v>
          </cell>
          <cell r="C8958" t="str">
            <v>DT</v>
          </cell>
          <cell r="D8958" t="str">
            <v>Central Physics</v>
          </cell>
        </row>
        <row r="8959">
          <cell r="A8959" t="str">
            <v>ZZZ</v>
          </cell>
          <cell r="B8959" t="str">
            <v>ZZZ DO NOT USE - DT Purchasing Level 5</v>
          </cell>
          <cell r="C8959" t="str">
            <v>DT</v>
          </cell>
          <cell r="D8959" t="str">
            <v>Central Physics</v>
          </cell>
        </row>
        <row r="8960">
          <cell r="A8960" t="str">
            <v>ZZZ</v>
          </cell>
          <cell r="B8960" t="str">
            <v>ZZZ DO NOT USE - DT Purchasing Level 5</v>
          </cell>
          <cell r="C8960" t="str">
            <v>DT</v>
          </cell>
          <cell r="D8960" t="str">
            <v>Central Physics</v>
          </cell>
        </row>
        <row r="8961">
          <cell r="A8961" t="str">
            <v>ZZZ</v>
          </cell>
          <cell r="B8961" t="str">
            <v>ZZZ DO NOT USE - DT Purchasing Level 5</v>
          </cell>
          <cell r="C8961" t="str">
            <v>DT</v>
          </cell>
          <cell r="D8961" t="str">
            <v>Central Physics</v>
          </cell>
        </row>
        <row r="8962">
          <cell r="A8962" t="str">
            <v>ZZZ</v>
          </cell>
          <cell r="B8962" t="str">
            <v>ZZZ DO NOT USE - DT Purchasing Level 5</v>
          </cell>
          <cell r="C8962" t="str">
            <v>DT</v>
          </cell>
          <cell r="D8962" t="str">
            <v>Central Physics</v>
          </cell>
        </row>
        <row r="8963">
          <cell r="A8963" t="str">
            <v>ZZZ</v>
          </cell>
          <cell r="B8963" t="str">
            <v>ZZZ DO NOT USE - DT Purchasing Level 5</v>
          </cell>
          <cell r="C8963" t="str">
            <v>DT</v>
          </cell>
          <cell r="D8963" t="str">
            <v>Central Physics</v>
          </cell>
        </row>
        <row r="8964">
          <cell r="A8964" t="str">
            <v>ZZZ</v>
          </cell>
          <cell r="B8964" t="str">
            <v>ZZZ DO NOT USE - DT Purchasing Level 5</v>
          </cell>
          <cell r="C8964" t="str">
            <v>DT</v>
          </cell>
          <cell r="D8964" t="str">
            <v>Central Physics</v>
          </cell>
        </row>
        <row r="8965">
          <cell r="A8965" t="str">
            <v>ZZZ</v>
          </cell>
          <cell r="B8965" t="str">
            <v>ZZZ DO NOT USE - DT Purchasing Level 6</v>
          </cell>
          <cell r="C8965" t="str">
            <v>DT</v>
          </cell>
          <cell r="D8965" t="str">
            <v>Central Physics</v>
          </cell>
        </row>
        <row r="8966">
          <cell r="A8966" t="str">
            <v>ZZZ</v>
          </cell>
          <cell r="B8966" t="str">
            <v>ZZZ DO NOT USE - DT Purchasing Level 6</v>
          </cell>
          <cell r="C8966" t="str">
            <v>DT</v>
          </cell>
          <cell r="D8966" t="str">
            <v>Central Physics</v>
          </cell>
        </row>
        <row r="8967">
          <cell r="A8967" t="str">
            <v>ZZZ</v>
          </cell>
          <cell r="B8967" t="str">
            <v>ZZZ DO NOT USE - DT Purchasing Level 6</v>
          </cell>
          <cell r="C8967" t="str">
            <v>DT</v>
          </cell>
          <cell r="D8967" t="str">
            <v>Central Physics</v>
          </cell>
        </row>
        <row r="8968">
          <cell r="A8968" t="str">
            <v>ZZZ</v>
          </cell>
          <cell r="B8968" t="str">
            <v>ZZZ DO NOT USE - DT Purchasing Level 6</v>
          </cell>
          <cell r="C8968" t="str">
            <v>DT</v>
          </cell>
          <cell r="D8968" t="str">
            <v>Central Physics</v>
          </cell>
        </row>
        <row r="8969">
          <cell r="A8969" t="str">
            <v>ZZZ</v>
          </cell>
          <cell r="B8969" t="str">
            <v>ZZZ DO NOT USE - DT Purchasing Level 6</v>
          </cell>
          <cell r="C8969" t="str">
            <v>DT</v>
          </cell>
          <cell r="D8969" t="str">
            <v>Central Physics</v>
          </cell>
        </row>
        <row r="8970">
          <cell r="A8970" t="str">
            <v>ZZZ</v>
          </cell>
          <cell r="B8970" t="str">
            <v>ZZZ DO NOT USE - DT Purchasing Level 6</v>
          </cell>
          <cell r="C8970" t="str">
            <v>DT</v>
          </cell>
          <cell r="D8970" t="str">
            <v>Central Physics</v>
          </cell>
        </row>
        <row r="8971">
          <cell r="A8971" t="str">
            <v>ZZZ</v>
          </cell>
          <cell r="B8971" t="str">
            <v>ZZZ DO NOT USE - DT Purchasing Level 6</v>
          </cell>
          <cell r="C8971" t="str">
            <v>DT</v>
          </cell>
          <cell r="D8971" t="str">
            <v>Central Physics</v>
          </cell>
        </row>
        <row r="8972">
          <cell r="A8972" t="str">
            <v>ZZZ</v>
          </cell>
          <cell r="B8972" t="str">
            <v>ZZZ DO NOT USE - DT Purchasing Level 6</v>
          </cell>
          <cell r="C8972" t="str">
            <v>DT</v>
          </cell>
          <cell r="D8972" t="str">
            <v>Central Physics</v>
          </cell>
        </row>
        <row r="8973">
          <cell r="A8973" t="str">
            <v>ZZZ</v>
          </cell>
          <cell r="B8973" t="str">
            <v>ZZZ DO NOT USE - DT Purchasing Level 6</v>
          </cell>
          <cell r="C8973" t="str">
            <v>DT</v>
          </cell>
          <cell r="D8973" t="str">
            <v>Central Physics</v>
          </cell>
        </row>
        <row r="8974">
          <cell r="A8974" t="str">
            <v>ZZZ</v>
          </cell>
          <cell r="B8974" t="str">
            <v>ZZZ DO NOT USE - DT Receivables Level 4</v>
          </cell>
          <cell r="C8974" t="str">
            <v>DT</v>
          </cell>
          <cell r="D8974" t="str">
            <v>Central Physics</v>
          </cell>
        </row>
        <row r="8975">
          <cell r="A8975" t="str">
            <v>ZZZ</v>
          </cell>
          <cell r="B8975" t="str">
            <v>ZZZ DO NOT USE - DT Receivables Level 4</v>
          </cell>
          <cell r="C8975" t="str">
            <v>DT</v>
          </cell>
          <cell r="D8975" t="str">
            <v>Central Physics</v>
          </cell>
        </row>
        <row r="8976">
          <cell r="A8976" t="str">
            <v>ZZZ</v>
          </cell>
          <cell r="B8976" t="str">
            <v>ZZZ DO NOT USE - DT Receivables Level 4</v>
          </cell>
          <cell r="C8976" t="str">
            <v>DT</v>
          </cell>
          <cell r="D8976" t="str">
            <v>Central Physics</v>
          </cell>
        </row>
        <row r="8977">
          <cell r="A8977" t="str">
            <v>ZZZ</v>
          </cell>
          <cell r="B8977" t="str">
            <v>ZZZ DO NOT USE - DT Receivables Level 4</v>
          </cell>
          <cell r="C8977" t="str">
            <v>DT</v>
          </cell>
          <cell r="D8977" t="str">
            <v>Central Physics</v>
          </cell>
        </row>
        <row r="8978">
          <cell r="A8978" t="str">
            <v>ZZZ</v>
          </cell>
          <cell r="B8978" t="str">
            <v>ZZZ DO NOT USE - DT Receivables Level 4</v>
          </cell>
          <cell r="C8978" t="str">
            <v>DT</v>
          </cell>
          <cell r="D8978" t="str">
            <v>Central Physics</v>
          </cell>
        </row>
        <row r="8979">
          <cell r="A8979" t="str">
            <v>ZZZ</v>
          </cell>
          <cell r="B8979" t="str">
            <v>ZZZ DO NOT USE - DT Receivables Level 4</v>
          </cell>
          <cell r="C8979" t="str">
            <v>DT</v>
          </cell>
          <cell r="D8979" t="str">
            <v>Central Physics</v>
          </cell>
        </row>
        <row r="8980">
          <cell r="A8980" t="str">
            <v>ZZZ</v>
          </cell>
          <cell r="B8980" t="str">
            <v>ZZZ DO NOT USE - DT Receivables Level 4</v>
          </cell>
          <cell r="C8980" t="str">
            <v>DT</v>
          </cell>
          <cell r="D8980" t="str">
            <v>Central Physics</v>
          </cell>
        </row>
        <row r="8981">
          <cell r="A8981" t="str">
            <v>ZZZ</v>
          </cell>
          <cell r="B8981" t="str">
            <v>ZZZ DO NOT USE - DT Receivables Level 4</v>
          </cell>
          <cell r="C8981" t="str">
            <v>DT</v>
          </cell>
          <cell r="D8981" t="str">
            <v>Central Physics</v>
          </cell>
        </row>
        <row r="8982">
          <cell r="A8982" t="str">
            <v>ZZZ</v>
          </cell>
          <cell r="B8982" t="str">
            <v>ZZZ DO NOT USE - DT Receivables Level 4</v>
          </cell>
          <cell r="C8982" t="str">
            <v>DT</v>
          </cell>
          <cell r="D8982" t="str">
            <v>Central Physics</v>
          </cell>
        </row>
        <row r="8983">
          <cell r="A8983" t="str">
            <v>ZZZ</v>
          </cell>
          <cell r="B8983" t="str">
            <v>ZZZ DO NOT USE - DU Accounts Payable Level 1</v>
          </cell>
          <cell r="C8983" t="str">
            <v>DU</v>
          </cell>
          <cell r="D8983" t="str">
            <v>Atomic &amp; Laser Physics</v>
          </cell>
        </row>
        <row r="8984">
          <cell r="A8984" t="str">
            <v>ZZZ</v>
          </cell>
          <cell r="B8984" t="str">
            <v>ZZZ DO NOT USE - DU Accounts Payable Level 1</v>
          </cell>
          <cell r="C8984" t="str">
            <v>DU</v>
          </cell>
          <cell r="D8984" t="str">
            <v>Atomic &amp; Laser Physics</v>
          </cell>
        </row>
        <row r="8985">
          <cell r="A8985" t="str">
            <v>ZZZ</v>
          </cell>
          <cell r="B8985" t="str">
            <v>ZZZ DO NOT USE - DU General Ledger Level 1</v>
          </cell>
          <cell r="C8985" t="str">
            <v>DU - GL</v>
          </cell>
          <cell r="D8985" t="str">
            <v>Atomic &amp; Laser Physics</v>
          </cell>
        </row>
        <row r="8986">
          <cell r="A8986" t="str">
            <v>ZZZ</v>
          </cell>
          <cell r="B8986" t="str">
            <v>ZZZ DO NOT USE - DU General Ledger Sal Level 2</v>
          </cell>
          <cell r="C8986" t="str">
            <v>DU - GL</v>
          </cell>
          <cell r="D8986" t="str">
            <v>Atomic &amp; Laser Physics</v>
          </cell>
        </row>
        <row r="8987">
          <cell r="A8987" t="str">
            <v>ZZZ</v>
          </cell>
          <cell r="B8987" t="str">
            <v>ZZZ DO NOT USE - DU Grants Level 2</v>
          </cell>
          <cell r="C8987" t="str">
            <v>Grants Accounting</v>
          </cell>
          <cell r="D8987" t="str">
            <v>No Security Rule Assigned (Full Access)</v>
          </cell>
        </row>
        <row r="8988">
          <cell r="A8988" t="str">
            <v>ZZZ</v>
          </cell>
          <cell r="B8988" t="str">
            <v>ZZZ DO NOT USE - DX Accounts Payable Level 1</v>
          </cell>
          <cell r="C8988" t="str">
            <v>DX</v>
          </cell>
          <cell r="D8988" t="str">
            <v>Theology Faculty</v>
          </cell>
        </row>
        <row r="8989">
          <cell r="A8989" t="str">
            <v>ZZZ</v>
          </cell>
          <cell r="B8989" t="str">
            <v>ZZZ DO NOT USE - DX Accounts Payable Level 1</v>
          </cell>
          <cell r="C8989" t="str">
            <v>DX</v>
          </cell>
          <cell r="D8989" t="str">
            <v>Theology Faculty</v>
          </cell>
        </row>
        <row r="8990">
          <cell r="A8990" t="str">
            <v>ZZZ</v>
          </cell>
          <cell r="B8990" t="str">
            <v>ZZZ DO NOT USE - DX Accounts Payable Level 2</v>
          </cell>
          <cell r="C8990" t="str">
            <v>DX</v>
          </cell>
          <cell r="D8990" t="str">
            <v>Theology Faculty</v>
          </cell>
        </row>
        <row r="8991">
          <cell r="A8991" t="str">
            <v>ZZZ</v>
          </cell>
          <cell r="B8991" t="str">
            <v>ZZZ DO NOT USE - DX Accounts Payable Level 2</v>
          </cell>
          <cell r="C8991" t="str">
            <v>DX</v>
          </cell>
          <cell r="D8991" t="str">
            <v>Theology Faculty</v>
          </cell>
        </row>
        <row r="8992">
          <cell r="A8992" t="str">
            <v>ZZZ</v>
          </cell>
          <cell r="B8992" t="str">
            <v>ZZZ DO NOT USE - DX General Ledger Level 2</v>
          </cell>
          <cell r="C8992" t="str">
            <v>DX - GL</v>
          </cell>
          <cell r="D8992" t="str">
            <v>Theology Faculty</v>
          </cell>
        </row>
        <row r="8993">
          <cell r="A8993" t="str">
            <v>ZZZ</v>
          </cell>
          <cell r="B8993" t="str">
            <v>ZZZ DO NOT USE - DX General Ledger Level 3</v>
          </cell>
          <cell r="C8993" t="str">
            <v>DX - GL</v>
          </cell>
          <cell r="D8993" t="str">
            <v>Theology Faculty</v>
          </cell>
        </row>
        <row r="8994">
          <cell r="A8994" t="str">
            <v>ZZZ</v>
          </cell>
          <cell r="B8994" t="str">
            <v>ZZZ DO NOT USE - DX General Ledger Sal Level 2</v>
          </cell>
          <cell r="C8994" t="str">
            <v>DX - GL</v>
          </cell>
          <cell r="D8994" t="str">
            <v>Theology Faculty</v>
          </cell>
        </row>
        <row r="8995">
          <cell r="A8995" t="str">
            <v>ZZZ</v>
          </cell>
          <cell r="B8995" t="str">
            <v>ZZZ DO NOT USE - DX General Ledger Sal Level 3</v>
          </cell>
          <cell r="C8995" t="str">
            <v>DX - GL</v>
          </cell>
          <cell r="D8995" t="str">
            <v>Theology Faculty</v>
          </cell>
        </row>
        <row r="8996">
          <cell r="A8996" t="str">
            <v>ZZZ</v>
          </cell>
          <cell r="B8996" t="str">
            <v>ZZZ DO NOT USE - DX Purchasing Level 4</v>
          </cell>
          <cell r="C8996" t="str">
            <v>DX</v>
          </cell>
          <cell r="D8996" t="str">
            <v>Theology Faculty</v>
          </cell>
        </row>
        <row r="8997">
          <cell r="A8997" t="str">
            <v>ZZZ</v>
          </cell>
          <cell r="B8997" t="str">
            <v>ZZZ DO NOT USE - DX Purchasing Level 4</v>
          </cell>
          <cell r="C8997" t="str">
            <v>DX</v>
          </cell>
          <cell r="D8997" t="str">
            <v>Theology Faculty</v>
          </cell>
        </row>
        <row r="8998">
          <cell r="A8998" t="str">
            <v>ZZZ</v>
          </cell>
          <cell r="B8998" t="str">
            <v>ZZZ DO NOT USE - DX Purchasing Level 5</v>
          </cell>
          <cell r="C8998" t="str">
            <v>DX</v>
          </cell>
          <cell r="D8998" t="str">
            <v>Theology Faculty</v>
          </cell>
        </row>
        <row r="8999">
          <cell r="A8999" t="str">
            <v>ZZZ</v>
          </cell>
          <cell r="B8999" t="str">
            <v>ZZZ DO NOT USE - DX Purchasing Level 5</v>
          </cell>
          <cell r="C8999" t="str">
            <v>DX</v>
          </cell>
          <cell r="D8999" t="str">
            <v>Theology Faculty</v>
          </cell>
        </row>
        <row r="9000">
          <cell r="A9000" t="str">
            <v>ZZZ</v>
          </cell>
          <cell r="B9000" t="str">
            <v>ZZZ DO NOT USE - DX Purchasing Level 6</v>
          </cell>
          <cell r="C9000" t="str">
            <v>DX</v>
          </cell>
          <cell r="D9000" t="str">
            <v>Theology Faculty</v>
          </cell>
        </row>
        <row r="9001">
          <cell r="A9001" t="str">
            <v>ZZZ</v>
          </cell>
          <cell r="B9001" t="str">
            <v>ZZZ DO NOT USE - DX Purchasing Level 6</v>
          </cell>
          <cell r="C9001" t="str">
            <v>DX</v>
          </cell>
          <cell r="D9001" t="str">
            <v>Theology Faculty</v>
          </cell>
        </row>
        <row r="9002">
          <cell r="A9002" t="str">
            <v>ZZZ</v>
          </cell>
          <cell r="B9002" t="str">
            <v>ZZZ DO NOT USE - DX Receivables Level 6</v>
          </cell>
          <cell r="C9002" t="str">
            <v>DX</v>
          </cell>
          <cell r="D9002" t="str">
            <v>Theology Faculty</v>
          </cell>
        </row>
        <row r="9003">
          <cell r="A9003" t="str">
            <v>ZZZ</v>
          </cell>
          <cell r="B9003" t="str">
            <v>ZZZ DO NOT USE - DX Receivables Level 6</v>
          </cell>
          <cell r="C9003" t="str">
            <v>DX</v>
          </cell>
          <cell r="D9003" t="str">
            <v>Theology Faculty</v>
          </cell>
        </row>
        <row r="9004">
          <cell r="A9004" t="str">
            <v>ZZZ</v>
          </cell>
          <cell r="B9004" t="str">
            <v>ZZZ DO NOT USE - E0 Accounts Payable Level 1</v>
          </cell>
          <cell r="C9004" t="str">
            <v>E0</v>
          </cell>
          <cell r="D9004" t="str">
            <v>Humanities Division Department</v>
          </cell>
        </row>
        <row r="9005">
          <cell r="A9005" t="str">
            <v>ZZZ</v>
          </cell>
          <cell r="B9005" t="str">
            <v>ZZZ DO NOT USE - E0 Accounts Payable Level 1</v>
          </cell>
          <cell r="C9005" t="str">
            <v>E0</v>
          </cell>
          <cell r="D9005" t="str">
            <v>Humanities Division Department</v>
          </cell>
        </row>
        <row r="9006">
          <cell r="A9006" t="str">
            <v>ZZZ</v>
          </cell>
          <cell r="B9006" t="str">
            <v>ZZZ DO NOT USE - E0 Accounts Payable Level 2</v>
          </cell>
          <cell r="C9006" t="str">
            <v>E0</v>
          </cell>
          <cell r="D9006" t="str">
            <v>Humanities Division Department</v>
          </cell>
        </row>
        <row r="9007">
          <cell r="A9007" t="str">
            <v>ZZZ</v>
          </cell>
          <cell r="B9007" t="str">
            <v>ZZZ DO NOT USE - E0 Accounts Payable Level 2</v>
          </cell>
          <cell r="C9007" t="str">
            <v>E0</v>
          </cell>
          <cell r="D9007" t="str">
            <v>Humanities Division Department</v>
          </cell>
        </row>
        <row r="9008">
          <cell r="A9008" t="str">
            <v>ZZZ</v>
          </cell>
          <cell r="B9008" t="str">
            <v>ZZZ DO NOT USE - E0 General Ledger Level 2</v>
          </cell>
          <cell r="C9008" t="str">
            <v>E0-GL</v>
          </cell>
          <cell r="D9008" t="str">
            <v>Humanities Division Department</v>
          </cell>
        </row>
        <row r="9009">
          <cell r="A9009" t="str">
            <v>ZZZ</v>
          </cell>
          <cell r="B9009" t="str">
            <v>ZZZ DO NOT USE - E0 General Ledger Level 3</v>
          </cell>
          <cell r="C9009" t="str">
            <v>E0-GL</v>
          </cell>
          <cell r="D9009" t="str">
            <v>Humanities Division Department</v>
          </cell>
        </row>
        <row r="9010">
          <cell r="A9010" t="str">
            <v>ZZZ</v>
          </cell>
          <cell r="B9010" t="str">
            <v>ZZZ DO NOT USE - E0 General Ledger Sal Level 3</v>
          </cell>
          <cell r="C9010" t="str">
            <v>E0-GL</v>
          </cell>
          <cell r="D9010" t="str">
            <v>Humanities Division Department</v>
          </cell>
        </row>
        <row r="9011">
          <cell r="A9011" t="str">
            <v>ZZZ</v>
          </cell>
          <cell r="B9011" t="str">
            <v>ZZZ DO NOT USE - E0 General Ledger Sal Level 4</v>
          </cell>
          <cell r="C9011" t="str">
            <v>E0-GL</v>
          </cell>
          <cell r="D9011" t="str">
            <v>Humanities Division Department</v>
          </cell>
        </row>
        <row r="9012">
          <cell r="A9012" t="str">
            <v>ZZZ</v>
          </cell>
          <cell r="B9012" t="str">
            <v>ZZZ DO NOT USE - E0 Purchasing Level 4</v>
          </cell>
          <cell r="C9012" t="str">
            <v>E0</v>
          </cell>
          <cell r="D9012" t="str">
            <v>Humanities Division Department</v>
          </cell>
        </row>
        <row r="9013">
          <cell r="A9013" t="str">
            <v>ZZZ</v>
          </cell>
          <cell r="B9013" t="str">
            <v>ZZZ DO NOT USE - E0 Purchasing Level 4</v>
          </cell>
          <cell r="C9013" t="str">
            <v>E0</v>
          </cell>
          <cell r="D9013" t="str">
            <v>Humanities Division Department</v>
          </cell>
        </row>
        <row r="9014">
          <cell r="A9014" t="str">
            <v>ZZZ</v>
          </cell>
          <cell r="B9014" t="str">
            <v>ZZZ DO NOT USE - E0 Purchasing Level 5</v>
          </cell>
          <cell r="C9014" t="str">
            <v>E0</v>
          </cell>
          <cell r="D9014" t="str">
            <v>Humanities Division Department</v>
          </cell>
        </row>
        <row r="9015">
          <cell r="A9015" t="str">
            <v>ZZZ</v>
          </cell>
          <cell r="B9015" t="str">
            <v>ZZZ DO NOT USE - E0 Purchasing Level 5</v>
          </cell>
          <cell r="C9015" t="str">
            <v>E0</v>
          </cell>
          <cell r="D9015" t="str">
            <v>Humanities Division Department</v>
          </cell>
        </row>
        <row r="9016">
          <cell r="A9016" t="str">
            <v>ZZZ</v>
          </cell>
          <cell r="B9016" t="str">
            <v>ZZZ DO NOT USE - E0 Purchasing Level 6</v>
          </cell>
          <cell r="C9016" t="str">
            <v>E0</v>
          </cell>
          <cell r="D9016" t="str">
            <v>Humanities Division Department</v>
          </cell>
        </row>
        <row r="9017">
          <cell r="A9017" t="str">
            <v>ZZZ</v>
          </cell>
          <cell r="B9017" t="str">
            <v>ZZZ DO NOT USE - E0 Purchasing Level 6</v>
          </cell>
          <cell r="C9017" t="str">
            <v>E0</v>
          </cell>
          <cell r="D9017" t="str">
            <v>Humanities Division Department</v>
          </cell>
        </row>
        <row r="9018">
          <cell r="A9018" t="str">
            <v>ZZZ</v>
          </cell>
          <cell r="B9018" t="str">
            <v>ZZZ DO NOT USE - E0 Receivables Level 5</v>
          </cell>
          <cell r="C9018" t="str">
            <v>E0</v>
          </cell>
          <cell r="D9018" t="str">
            <v>Humanities Division Department</v>
          </cell>
        </row>
        <row r="9019">
          <cell r="A9019" t="str">
            <v>ZZZ</v>
          </cell>
          <cell r="B9019" t="str">
            <v>ZZZ DO NOT USE - E0 Receivables Level 5</v>
          </cell>
          <cell r="C9019" t="str">
            <v>E0</v>
          </cell>
          <cell r="D9019" t="str">
            <v>Humanities Division Department</v>
          </cell>
        </row>
        <row r="9020">
          <cell r="A9020" t="str">
            <v>ZZZ</v>
          </cell>
          <cell r="B9020" t="str">
            <v>ZZZ DO NOT USE - E0 Receivables level 7</v>
          </cell>
          <cell r="C9020" t="str">
            <v>E0</v>
          </cell>
          <cell r="D9020" t="str">
            <v>Humanities Division Department</v>
          </cell>
        </row>
        <row r="9021">
          <cell r="A9021" t="str">
            <v>ZZZ</v>
          </cell>
          <cell r="B9021" t="str">
            <v>ZZZ DO NOT USE - E0 Receivables level 7</v>
          </cell>
          <cell r="C9021" t="str">
            <v>E0</v>
          </cell>
          <cell r="D9021" t="str">
            <v>Humanities Division Department</v>
          </cell>
        </row>
        <row r="9022">
          <cell r="A9022" t="str">
            <v>ZZZ</v>
          </cell>
          <cell r="B9022" t="str">
            <v>ZZZ DO NOT USE - E9 Accounts Payable Level 1</v>
          </cell>
          <cell r="C9022" t="str">
            <v>E9</v>
          </cell>
          <cell r="D9022" t="str">
            <v>Oxford E-Science</v>
          </cell>
        </row>
        <row r="9023">
          <cell r="A9023" t="str">
            <v>ZZZ</v>
          </cell>
          <cell r="B9023" t="str">
            <v>ZZZ DO NOT USE - E9 Accounts Payable Level 1</v>
          </cell>
          <cell r="C9023" t="str">
            <v>E9</v>
          </cell>
          <cell r="D9023" t="str">
            <v>Oxford E-Science</v>
          </cell>
        </row>
        <row r="9024">
          <cell r="A9024" t="str">
            <v>ZZZ</v>
          </cell>
          <cell r="B9024" t="str">
            <v>ZZZ DO NOT USE - E9 Accounts Payable Level 2</v>
          </cell>
          <cell r="C9024" t="str">
            <v>E9</v>
          </cell>
          <cell r="D9024" t="str">
            <v>Oxford E-Science</v>
          </cell>
        </row>
        <row r="9025">
          <cell r="A9025" t="str">
            <v>ZZZ</v>
          </cell>
          <cell r="B9025" t="str">
            <v>ZZZ DO NOT USE - E9 Accounts Payable Level 2</v>
          </cell>
          <cell r="C9025" t="str">
            <v>E9</v>
          </cell>
          <cell r="D9025" t="str">
            <v>Oxford E-Science</v>
          </cell>
        </row>
        <row r="9026">
          <cell r="A9026" t="str">
            <v>ZZZ</v>
          </cell>
          <cell r="B9026" t="str">
            <v>ZZZ DO NOT USE - E9 Accounts Payable Level 4</v>
          </cell>
          <cell r="C9026" t="str">
            <v>E9</v>
          </cell>
          <cell r="D9026" t="str">
            <v>Oxford E-Science</v>
          </cell>
        </row>
        <row r="9027">
          <cell r="A9027" t="str">
            <v>ZZZ</v>
          </cell>
          <cell r="B9027" t="str">
            <v>ZZZ DO NOT USE - E9 Accounts Payable Level 4</v>
          </cell>
          <cell r="C9027" t="str">
            <v>E9</v>
          </cell>
          <cell r="D9027" t="str">
            <v>Oxford E-Science</v>
          </cell>
        </row>
        <row r="9028">
          <cell r="A9028" t="str">
            <v>ZZZ</v>
          </cell>
          <cell r="B9028" t="str">
            <v>ZZZ DO NOT USE - E9 General Ledger Level 1</v>
          </cell>
          <cell r="C9028" t="str">
            <v>E9-GL</v>
          </cell>
          <cell r="D9028" t="str">
            <v>Oxford E-Science</v>
          </cell>
        </row>
        <row r="9029">
          <cell r="A9029" t="str">
            <v>ZZZ</v>
          </cell>
          <cell r="B9029" t="str">
            <v>ZZZ DO NOT USE - E9 General Ledger Level 3</v>
          </cell>
          <cell r="C9029" t="str">
            <v>E9-GL</v>
          </cell>
          <cell r="D9029" t="str">
            <v>Oxford E-Science</v>
          </cell>
        </row>
        <row r="9030">
          <cell r="A9030" t="str">
            <v>ZZZ</v>
          </cell>
          <cell r="B9030" t="str">
            <v>ZZZ DO NOT USE - E9 General Ledger Sal Level 2</v>
          </cell>
          <cell r="C9030" t="str">
            <v>E9-GL</v>
          </cell>
          <cell r="D9030" t="str">
            <v>Oxford E-Science</v>
          </cell>
        </row>
        <row r="9031">
          <cell r="A9031" t="str">
            <v>ZZZ</v>
          </cell>
          <cell r="B9031" t="str">
            <v>ZZZ DO NOT USE - E9 General Ledger Sal Level 3</v>
          </cell>
          <cell r="C9031" t="str">
            <v>E9-GL</v>
          </cell>
          <cell r="D9031" t="str">
            <v>Oxford E-Science</v>
          </cell>
        </row>
        <row r="9032">
          <cell r="A9032" t="str">
            <v>ZZZ</v>
          </cell>
          <cell r="B9032" t="str">
            <v>ZZZ DO NOT USE - E9 Grants Sal Level 6</v>
          </cell>
          <cell r="C9032" t="str">
            <v>Grants Accounting</v>
          </cell>
          <cell r="D9032" t="str">
            <v>No Security Rule Assigned (Full Access)</v>
          </cell>
        </row>
        <row r="9033">
          <cell r="A9033" t="str">
            <v>ZZZ</v>
          </cell>
          <cell r="B9033" t="str">
            <v>ZZZ DO NOT USE - E9 Purchasing Level 3</v>
          </cell>
          <cell r="C9033" t="str">
            <v>E9</v>
          </cell>
          <cell r="D9033" t="str">
            <v>Oxford E-Science</v>
          </cell>
        </row>
        <row r="9034">
          <cell r="A9034" t="str">
            <v>ZZZ</v>
          </cell>
          <cell r="B9034" t="str">
            <v>ZZZ DO NOT USE - E9 Purchasing Level 3</v>
          </cell>
          <cell r="C9034" t="str">
            <v>E9</v>
          </cell>
          <cell r="D9034" t="str">
            <v>Oxford E-Science</v>
          </cell>
        </row>
        <row r="9035">
          <cell r="A9035" t="str">
            <v>ZZZ</v>
          </cell>
          <cell r="B9035" t="str">
            <v>ZZZ DO NOT USE - E9 Purchasing Level 4</v>
          </cell>
          <cell r="C9035" t="str">
            <v>E9</v>
          </cell>
          <cell r="D9035" t="str">
            <v>Oxford E-Science</v>
          </cell>
        </row>
        <row r="9036">
          <cell r="A9036" t="str">
            <v>ZZZ</v>
          </cell>
          <cell r="B9036" t="str">
            <v>ZZZ DO NOT USE - E9 Purchasing Level 4</v>
          </cell>
          <cell r="C9036" t="str">
            <v>E9</v>
          </cell>
          <cell r="D9036" t="str">
            <v>Oxford E-Science</v>
          </cell>
        </row>
        <row r="9037">
          <cell r="A9037" t="str">
            <v>ZZZ</v>
          </cell>
          <cell r="B9037" t="str">
            <v>ZZZ DO NOT USE - E9 Purchasing Level 6</v>
          </cell>
          <cell r="C9037" t="str">
            <v>E9</v>
          </cell>
          <cell r="D9037" t="str">
            <v>Oxford E-Science</v>
          </cell>
        </row>
        <row r="9038">
          <cell r="A9038" t="str">
            <v>ZZZ</v>
          </cell>
          <cell r="B9038" t="str">
            <v>ZZZ DO NOT USE - E9 Purchasing Level 6</v>
          </cell>
          <cell r="C9038" t="str">
            <v>E9</v>
          </cell>
          <cell r="D9038" t="str">
            <v>Oxford E-Science</v>
          </cell>
        </row>
        <row r="9039">
          <cell r="A9039" t="str">
            <v>ZZZ</v>
          </cell>
          <cell r="B9039" t="str">
            <v>ZZZ DO NOT USE - E9 Receivables Level 5</v>
          </cell>
          <cell r="C9039" t="str">
            <v>E9</v>
          </cell>
          <cell r="D9039" t="str">
            <v>Oxford E-Science</v>
          </cell>
        </row>
        <row r="9040">
          <cell r="A9040" t="str">
            <v>ZZZ</v>
          </cell>
          <cell r="B9040" t="str">
            <v>ZZZ DO NOT USE - E9 Receivables Level 5</v>
          </cell>
          <cell r="C9040" t="str">
            <v>E9</v>
          </cell>
          <cell r="D9040" t="str">
            <v>Oxford E-Science</v>
          </cell>
        </row>
        <row r="9041">
          <cell r="A9041" t="str">
            <v>ZZZ</v>
          </cell>
          <cell r="B9041" t="str">
            <v>ZZZ DO NOT USE - E9 Receivables Level 6</v>
          </cell>
          <cell r="C9041" t="str">
            <v>E9</v>
          </cell>
          <cell r="D9041" t="str">
            <v>Oxford E-Science</v>
          </cell>
        </row>
        <row r="9042">
          <cell r="A9042" t="str">
            <v>ZZZ</v>
          </cell>
          <cell r="B9042" t="str">
            <v>ZZZ DO NOT USE - E9 Receivables Level 6</v>
          </cell>
          <cell r="C9042" t="str">
            <v>E9</v>
          </cell>
          <cell r="D9042" t="str">
            <v>Oxford E-Science</v>
          </cell>
        </row>
        <row r="9043">
          <cell r="A9043" t="str">
            <v>ZZZ</v>
          </cell>
          <cell r="B9043" t="str">
            <v>ZZZ DO NOT USE - EB Accounts Payable Level 2</v>
          </cell>
          <cell r="C9043" t="str">
            <v>EB</v>
          </cell>
          <cell r="D9043" t="str">
            <v>Archaeology Institute</v>
          </cell>
        </row>
        <row r="9044">
          <cell r="A9044" t="str">
            <v>ZZZ</v>
          </cell>
          <cell r="B9044" t="str">
            <v>ZZZ DO NOT USE - EB Accounts Payable Level 2</v>
          </cell>
          <cell r="C9044" t="str">
            <v>EB</v>
          </cell>
          <cell r="D9044" t="str">
            <v>Archaeology Institute</v>
          </cell>
        </row>
        <row r="9045">
          <cell r="A9045" t="str">
            <v>ZZZ</v>
          </cell>
          <cell r="B9045" t="str">
            <v>ZZZ DO NOT USE - EB General Ledger Level 3</v>
          </cell>
          <cell r="C9045" t="str">
            <v>EB - GL</v>
          </cell>
          <cell r="D9045" t="str">
            <v>Archaeology Institute</v>
          </cell>
        </row>
        <row r="9046">
          <cell r="A9046" t="str">
            <v>ZZZ</v>
          </cell>
          <cell r="B9046" t="str">
            <v>ZZZ DO NOT USE - EB General Ledger Sal Level 3</v>
          </cell>
          <cell r="C9046" t="str">
            <v>EB - GL</v>
          </cell>
          <cell r="D9046" t="str">
            <v>Archaeology Institute</v>
          </cell>
        </row>
        <row r="9047">
          <cell r="A9047" t="str">
            <v>ZZZ</v>
          </cell>
          <cell r="B9047" t="str">
            <v>ZZZ DO NOT USE - EB Purchasing Level 4</v>
          </cell>
          <cell r="C9047" t="str">
            <v>EB</v>
          </cell>
          <cell r="D9047" t="str">
            <v>Archaeology Institute</v>
          </cell>
        </row>
        <row r="9048">
          <cell r="A9048" t="str">
            <v>ZZZ</v>
          </cell>
          <cell r="B9048" t="str">
            <v>ZZZ DO NOT USE - EB Purchasing Level 4</v>
          </cell>
          <cell r="C9048" t="str">
            <v>EB</v>
          </cell>
          <cell r="D9048" t="str">
            <v>Archaeology Institute</v>
          </cell>
        </row>
        <row r="9049">
          <cell r="A9049" t="str">
            <v>ZZZ</v>
          </cell>
          <cell r="B9049" t="str">
            <v>ZZZ DO NOT USE - EB Purchasing Level 5</v>
          </cell>
          <cell r="C9049" t="str">
            <v>EB</v>
          </cell>
          <cell r="D9049" t="str">
            <v>Archaeology Institute</v>
          </cell>
        </row>
        <row r="9050">
          <cell r="A9050" t="str">
            <v>ZZZ</v>
          </cell>
          <cell r="B9050" t="str">
            <v>ZZZ DO NOT USE - EB Purchasing Level 5</v>
          </cell>
          <cell r="C9050" t="str">
            <v>EB</v>
          </cell>
          <cell r="D9050" t="str">
            <v>Archaeology Institute</v>
          </cell>
        </row>
        <row r="9051">
          <cell r="A9051" t="str">
            <v>ZZZ</v>
          </cell>
          <cell r="B9051" t="str">
            <v>ZZZ DO NOT USE - EB Purchasing Level 6</v>
          </cell>
          <cell r="C9051" t="str">
            <v>EB</v>
          </cell>
          <cell r="D9051" t="str">
            <v>Archaeology Institute</v>
          </cell>
        </row>
        <row r="9052">
          <cell r="A9052" t="str">
            <v>ZZZ</v>
          </cell>
          <cell r="B9052" t="str">
            <v>ZZZ DO NOT USE - EB Purchasing Level 6</v>
          </cell>
          <cell r="C9052" t="str">
            <v>EB</v>
          </cell>
          <cell r="D9052" t="str">
            <v>Archaeology Institute</v>
          </cell>
        </row>
        <row r="9053">
          <cell r="A9053" t="str">
            <v>ZZZ</v>
          </cell>
          <cell r="B9053" t="str">
            <v>ZZZ DO NOT USE - EB Receivables Level 6</v>
          </cell>
          <cell r="C9053" t="str">
            <v>EB</v>
          </cell>
          <cell r="D9053" t="str">
            <v>Archaeology Institute</v>
          </cell>
        </row>
        <row r="9054">
          <cell r="A9054" t="str">
            <v>ZZZ</v>
          </cell>
          <cell r="B9054" t="str">
            <v>ZZZ DO NOT USE - EB Receivables Level 6</v>
          </cell>
          <cell r="C9054" t="str">
            <v>EB</v>
          </cell>
          <cell r="D9054" t="str">
            <v>Archaeology Institute</v>
          </cell>
        </row>
        <row r="9055">
          <cell r="A9055" t="str">
            <v>ZZZ</v>
          </cell>
          <cell r="B9055" t="str">
            <v>ZZZ DO NOT USE - EB Receivables Level 7</v>
          </cell>
          <cell r="C9055" t="str">
            <v>EB</v>
          </cell>
          <cell r="D9055" t="str">
            <v>Archaeology Institute</v>
          </cell>
        </row>
        <row r="9056">
          <cell r="A9056" t="str">
            <v>ZZZ</v>
          </cell>
          <cell r="B9056" t="str">
            <v>ZZZ DO NOT USE - EB Receivables Level 7</v>
          </cell>
          <cell r="C9056" t="str">
            <v>EB</v>
          </cell>
          <cell r="D9056" t="str">
            <v>Archaeology Institute</v>
          </cell>
        </row>
        <row r="9057">
          <cell r="A9057" t="str">
            <v>ZZZ</v>
          </cell>
          <cell r="B9057" t="str">
            <v>ZZZ DO NOT USE - EB/EC General Ledger Sal Level 3</v>
          </cell>
          <cell r="C9057" t="str">
            <v>EB/EC-GL</v>
          </cell>
          <cell r="D9057" t="str">
            <v>RLAHA/Institute of Archaeology</v>
          </cell>
        </row>
        <row r="9058">
          <cell r="A9058" t="str">
            <v>ZZZ</v>
          </cell>
          <cell r="B9058" t="str">
            <v>ZZZ DO NOT USE - EB/EC General Ledger Sal Level 3</v>
          </cell>
          <cell r="C9058" t="str">
            <v>EB/EC-GL</v>
          </cell>
          <cell r="D9058" t="str">
            <v>RLAHA/Institute of Archaeology</v>
          </cell>
        </row>
        <row r="9059">
          <cell r="A9059" t="str">
            <v>ZZZ</v>
          </cell>
          <cell r="B9059" t="str">
            <v>ZZZ DO NOT USE - EC Accounts Payable Level 1</v>
          </cell>
          <cell r="C9059" t="str">
            <v>EC</v>
          </cell>
          <cell r="D9059" t="str">
            <v>Archaeology Research Laboratory</v>
          </cell>
        </row>
        <row r="9060">
          <cell r="A9060" t="str">
            <v>ZZZ</v>
          </cell>
          <cell r="B9060" t="str">
            <v>ZZZ DO NOT USE - EC Accounts Payable Level 1</v>
          </cell>
          <cell r="C9060" t="str">
            <v>EC</v>
          </cell>
          <cell r="D9060" t="str">
            <v>Archaeology Research Laboratory</v>
          </cell>
        </row>
        <row r="9061">
          <cell r="A9061" t="str">
            <v>ZZZ</v>
          </cell>
          <cell r="B9061" t="str">
            <v>ZZZ DO NOT USE - EC Accounts Payable Level 2</v>
          </cell>
          <cell r="C9061" t="str">
            <v>EC</v>
          </cell>
          <cell r="D9061" t="str">
            <v>Archaeology Research Laboratory</v>
          </cell>
        </row>
        <row r="9062">
          <cell r="A9062" t="str">
            <v>ZZZ</v>
          </cell>
          <cell r="B9062" t="str">
            <v>ZZZ DO NOT USE - EC Accounts Payable Level 2</v>
          </cell>
          <cell r="C9062" t="str">
            <v>EC</v>
          </cell>
          <cell r="D9062" t="str">
            <v>Archaeology Research Laboratory</v>
          </cell>
        </row>
        <row r="9063">
          <cell r="A9063" t="str">
            <v>ZZZ</v>
          </cell>
          <cell r="B9063" t="str">
            <v>ZZZ DO NOT USE - EC Accounts Payable Level 4</v>
          </cell>
          <cell r="C9063" t="str">
            <v>EC</v>
          </cell>
          <cell r="D9063" t="str">
            <v>Archaeology Research Laboratory</v>
          </cell>
        </row>
        <row r="9064">
          <cell r="A9064" t="str">
            <v>ZZZ</v>
          </cell>
          <cell r="B9064" t="str">
            <v>ZZZ DO NOT USE - EC Accounts Payable Level 4</v>
          </cell>
          <cell r="C9064" t="str">
            <v>EC</v>
          </cell>
          <cell r="D9064" t="str">
            <v>Archaeology Research Laboratory</v>
          </cell>
        </row>
        <row r="9065">
          <cell r="A9065" t="str">
            <v>ZZZ</v>
          </cell>
          <cell r="B9065" t="str">
            <v>ZZZ DO NOT USE - EC General Ledger Level 2</v>
          </cell>
          <cell r="C9065" t="str">
            <v>EC - GL</v>
          </cell>
          <cell r="D9065" t="str">
            <v>Archaeology Research Laboratory</v>
          </cell>
        </row>
        <row r="9066">
          <cell r="A9066" t="str">
            <v>ZZZ</v>
          </cell>
          <cell r="B9066" t="str">
            <v>ZZZ DO NOT USE - EC General Ledger Level 3</v>
          </cell>
          <cell r="C9066" t="str">
            <v>EC - GL</v>
          </cell>
          <cell r="D9066" t="str">
            <v>Archaeology Research Laboratory</v>
          </cell>
        </row>
        <row r="9067">
          <cell r="A9067" t="str">
            <v>ZZZ</v>
          </cell>
          <cell r="B9067" t="str">
            <v>ZZZ DO NOT USE - EC General Ledger Sal Level 3</v>
          </cell>
          <cell r="C9067" t="str">
            <v>EC - GL</v>
          </cell>
          <cell r="D9067" t="str">
            <v>Archaeology Research Laboratory</v>
          </cell>
        </row>
        <row r="9068">
          <cell r="A9068" t="str">
            <v>ZZZ</v>
          </cell>
          <cell r="B9068" t="str">
            <v>ZZZ DO NOT USE - EC Purchasing Level 3</v>
          </cell>
          <cell r="C9068" t="str">
            <v>EC</v>
          </cell>
          <cell r="D9068" t="str">
            <v>Archaeology Research Laboratory</v>
          </cell>
        </row>
        <row r="9069">
          <cell r="A9069" t="str">
            <v>ZZZ</v>
          </cell>
          <cell r="B9069" t="str">
            <v>ZZZ DO NOT USE - EC Purchasing Level 3</v>
          </cell>
          <cell r="C9069" t="str">
            <v>EC</v>
          </cell>
          <cell r="D9069" t="str">
            <v>Archaeology Research Laboratory</v>
          </cell>
        </row>
        <row r="9070">
          <cell r="A9070" t="str">
            <v>ZZZ</v>
          </cell>
          <cell r="B9070" t="str">
            <v>ZZZ DO NOT USE - EC Purchasing Level 4</v>
          </cell>
          <cell r="C9070" t="str">
            <v>EC</v>
          </cell>
          <cell r="D9070" t="str">
            <v>Archaeology Research Laboratory</v>
          </cell>
        </row>
        <row r="9071">
          <cell r="A9071" t="str">
            <v>ZZZ</v>
          </cell>
          <cell r="B9071" t="str">
            <v>ZZZ DO NOT USE - EC Purchasing Level 4</v>
          </cell>
          <cell r="C9071" t="str">
            <v>EC</v>
          </cell>
          <cell r="D9071" t="str">
            <v>Archaeology Research Laboratory</v>
          </cell>
        </row>
        <row r="9072">
          <cell r="A9072" t="str">
            <v>ZZZ</v>
          </cell>
          <cell r="B9072" t="str">
            <v>ZZZ DO NOT USE - EC Purchasing Level 5</v>
          </cell>
          <cell r="C9072" t="str">
            <v>EC</v>
          </cell>
          <cell r="D9072" t="str">
            <v>Archaeology Research Laboratory</v>
          </cell>
        </row>
        <row r="9073">
          <cell r="A9073" t="str">
            <v>ZZZ</v>
          </cell>
          <cell r="B9073" t="str">
            <v>ZZZ DO NOT USE - EC Purchasing Level 5</v>
          </cell>
          <cell r="C9073" t="str">
            <v>EC</v>
          </cell>
          <cell r="D9073" t="str">
            <v>Archaeology Research Laboratory</v>
          </cell>
        </row>
        <row r="9074">
          <cell r="A9074" t="str">
            <v>ZZZ</v>
          </cell>
          <cell r="B9074" t="str">
            <v>ZZZ DO NOT USE - EC Purchasing Level 6</v>
          </cell>
          <cell r="C9074" t="str">
            <v>EC</v>
          </cell>
          <cell r="D9074" t="str">
            <v>Archaeology Research Laboratory</v>
          </cell>
        </row>
        <row r="9075">
          <cell r="A9075" t="str">
            <v>ZZZ</v>
          </cell>
          <cell r="B9075" t="str">
            <v>ZZZ DO NOT USE - EC Purchasing Level 6</v>
          </cell>
          <cell r="C9075" t="str">
            <v>EC</v>
          </cell>
          <cell r="D9075" t="str">
            <v>Archaeology Research Laboratory</v>
          </cell>
        </row>
        <row r="9076">
          <cell r="A9076" t="str">
            <v>ZZZ</v>
          </cell>
          <cell r="B9076" t="str">
            <v>ZZZ DO NOT USE - EC Receivables Level 4</v>
          </cell>
          <cell r="C9076" t="str">
            <v>EC</v>
          </cell>
          <cell r="D9076" t="str">
            <v>Archaeology Research Laboratory</v>
          </cell>
        </row>
        <row r="9077">
          <cell r="A9077" t="str">
            <v>ZZZ</v>
          </cell>
          <cell r="B9077" t="str">
            <v>ZZZ DO NOT USE - EC Receivables Level 4</v>
          </cell>
          <cell r="C9077" t="str">
            <v>EC</v>
          </cell>
          <cell r="D9077" t="str">
            <v>Archaeology Research Laboratory</v>
          </cell>
        </row>
        <row r="9078">
          <cell r="A9078" t="str">
            <v>ZZZ</v>
          </cell>
          <cell r="B9078" t="str">
            <v>ZZZ DO NOT USE - EC Receivables Level 6</v>
          </cell>
          <cell r="C9078" t="str">
            <v>EC</v>
          </cell>
          <cell r="D9078" t="str">
            <v>Archaeology Research Laboratory</v>
          </cell>
        </row>
        <row r="9079">
          <cell r="A9079" t="str">
            <v>ZZZ</v>
          </cell>
          <cell r="B9079" t="str">
            <v>ZZZ DO NOT USE - EC Receivables Level 6</v>
          </cell>
          <cell r="C9079" t="str">
            <v>EC</v>
          </cell>
          <cell r="D9079" t="str">
            <v>Archaeology Research Laboratory</v>
          </cell>
        </row>
        <row r="9080">
          <cell r="A9080" t="str">
            <v>ZZZ</v>
          </cell>
          <cell r="B9080" t="str">
            <v>ZZZ DO NOT USE - EC Receivables level 7</v>
          </cell>
          <cell r="C9080" t="str">
            <v>EC</v>
          </cell>
          <cell r="D9080" t="str">
            <v>Archaeology Research Laboratory</v>
          </cell>
        </row>
        <row r="9081">
          <cell r="A9081" t="str">
            <v>ZZZ</v>
          </cell>
          <cell r="B9081" t="str">
            <v>ZZZ DO NOT USE - EC Receivables level 7</v>
          </cell>
          <cell r="C9081" t="str">
            <v>EC</v>
          </cell>
          <cell r="D9081" t="str">
            <v>Archaeology Research Laboratory</v>
          </cell>
        </row>
        <row r="9082">
          <cell r="A9082" t="str">
            <v>ZZZ</v>
          </cell>
          <cell r="B9082" t="str">
            <v>ZZZ DO NOT USE - ED Accounts Payable Level 1</v>
          </cell>
          <cell r="C9082" t="str">
            <v>ED</v>
          </cell>
          <cell r="D9082" t="str">
            <v>Ashmolean Museum</v>
          </cell>
        </row>
        <row r="9083">
          <cell r="A9083" t="str">
            <v>ZZZ</v>
          </cell>
          <cell r="B9083" t="str">
            <v>ZZZ DO NOT USE - ED Accounts Payable Level 1</v>
          </cell>
          <cell r="C9083" t="str">
            <v>ED</v>
          </cell>
          <cell r="D9083" t="str">
            <v>Ashmolean Museum</v>
          </cell>
        </row>
        <row r="9084">
          <cell r="A9084" t="str">
            <v>ZZZ</v>
          </cell>
          <cell r="B9084" t="str">
            <v>ZZZ DO NOT USE - ED Accounts Payable Level 2</v>
          </cell>
          <cell r="C9084" t="str">
            <v>ED</v>
          </cell>
          <cell r="D9084" t="str">
            <v>Ashmolean Museum</v>
          </cell>
        </row>
        <row r="9085">
          <cell r="A9085" t="str">
            <v>ZZZ</v>
          </cell>
          <cell r="B9085" t="str">
            <v>ZZZ DO NOT USE - ED Accounts Payable Level 2</v>
          </cell>
          <cell r="C9085" t="str">
            <v>ED</v>
          </cell>
          <cell r="D9085" t="str">
            <v>Ashmolean Museum</v>
          </cell>
        </row>
        <row r="9086">
          <cell r="A9086" t="str">
            <v>ZZZ</v>
          </cell>
          <cell r="B9086" t="str">
            <v>ZZZ DO NOT USE - ED General Ledger Level 1</v>
          </cell>
          <cell r="C9086" t="str">
            <v>ED - GL</v>
          </cell>
          <cell r="D9086" t="str">
            <v>Ashmolean Museum</v>
          </cell>
        </row>
        <row r="9087">
          <cell r="A9087" t="str">
            <v>ZZZ</v>
          </cell>
          <cell r="B9087" t="str">
            <v>ZZZ DO NOT USE - ED General Ledger Level 2</v>
          </cell>
          <cell r="C9087" t="str">
            <v>ED - GL</v>
          </cell>
          <cell r="D9087" t="str">
            <v>Ashmolean Museum</v>
          </cell>
        </row>
        <row r="9088">
          <cell r="A9088" t="str">
            <v>ZZZ</v>
          </cell>
          <cell r="B9088" t="str">
            <v>ZZZ DO NOT USE - ED General Ledger Level 3</v>
          </cell>
          <cell r="C9088" t="str">
            <v>ED - GL</v>
          </cell>
          <cell r="D9088" t="str">
            <v>Ashmolean Museum</v>
          </cell>
        </row>
        <row r="9089">
          <cell r="A9089" t="str">
            <v>ZZZ</v>
          </cell>
          <cell r="B9089" t="str">
            <v>ZZZ DO NOT USE - ED General Ledger Sal Level 3</v>
          </cell>
          <cell r="C9089" t="str">
            <v>ED - GL</v>
          </cell>
          <cell r="D9089" t="str">
            <v>Ashmolean Museum</v>
          </cell>
        </row>
        <row r="9090">
          <cell r="A9090" t="str">
            <v>ZZZ</v>
          </cell>
          <cell r="B9090" t="str">
            <v>ZZZ DO NOT USE - ED General Ledger Sal Level 4</v>
          </cell>
          <cell r="C9090" t="str">
            <v>ED - GL</v>
          </cell>
          <cell r="D9090" t="str">
            <v>Ashmolean Museum</v>
          </cell>
        </row>
        <row r="9091">
          <cell r="A9091" t="str">
            <v>ZZZ</v>
          </cell>
          <cell r="B9091" t="str">
            <v>ZZZ DO NOT USE - ED Purchasing Level 3</v>
          </cell>
          <cell r="C9091" t="str">
            <v>ED</v>
          </cell>
          <cell r="D9091" t="str">
            <v>Ashmolean Museum</v>
          </cell>
        </row>
        <row r="9092">
          <cell r="A9092" t="str">
            <v>ZZZ</v>
          </cell>
          <cell r="B9092" t="str">
            <v>ZZZ DO NOT USE - ED Purchasing Level 3</v>
          </cell>
          <cell r="C9092" t="str">
            <v>ED</v>
          </cell>
          <cell r="D9092" t="str">
            <v>Ashmolean Museum</v>
          </cell>
        </row>
        <row r="9093">
          <cell r="A9093" t="str">
            <v>ZZZ</v>
          </cell>
          <cell r="B9093" t="str">
            <v>ZZZ DO NOT USE - ED Purchasing Level 4</v>
          </cell>
          <cell r="C9093" t="str">
            <v>ED</v>
          </cell>
          <cell r="D9093" t="str">
            <v>Ashmolean Museum</v>
          </cell>
        </row>
        <row r="9094">
          <cell r="A9094" t="str">
            <v>ZZZ</v>
          </cell>
          <cell r="B9094" t="str">
            <v>ZZZ DO NOT USE - ED Purchasing Level 4</v>
          </cell>
          <cell r="C9094" t="str">
            <v>ED</v>
          </cell>
          <cell r="D9094" t="str">
            <v>Ashmolean Museum</v>
          </cell>
        </row>
        <row r="9095">
          <cell r="A9095" t="str">
            <v>ZZZ</v>
          </cell>
          <cell r="B9095" t="str">
            <v>ZZZ DO NOT USE - ED Purchasing Level 5</v>
          </cell>
          <cell r="C9095" t="str">
            <v>ED</v>
          </cell>
          <cell r="D9095" t="str">
            <v>Ashmolean Museum</v>
          </cell>
        </row>
        <row r="9096">
          <cell r="A9096" t="str">
            <v>ZZZ</v>
          </cell>
          <cell r="B9096" t="str">
            <v>ZZZ DO NOT USE - ED Purchasing Level 5</v>
          </cell>
          <cell r="C9096" t="str">
            <v>ED</v>
          </cell>
          <cell r="D9096" t="str">
            <v>Ashmolean Museum</v>
          </cell>
        </row>
        <row r="9097">
          <cell r="A9097" t="str">
            <v>ZZZ</v>
          </cell>
          <cell r="B9097" t="str">
            <v>ZZZ DO NOT USE - ED Purchasing Level 6</v>
          </cell>
          <cell r="C9097" t="str">
            <v>ED</v>
          </cell>
          <cell r="D9097" t="str">
            <v>Ashmolean Museum</v>
          </cell>
        </row>
        <row r="9098">
          <cell r="A9098" t="str">
            <v>ZZZ</v>
          </cell>
          <cell r="B9098" t="str">
            <v>ZZZ DO NOT USE - ED Purchasing Level 6</v>
          </cell>
          <cell r="C9098" t="str">
            <v>ED</v>
          </cell>
          <cell r="D9098" t="str">
            <v>Ashmolean Museum</v>
          </cell>
        </row>
        <row r="9099">
          <cell r="A9099" t="str">
            <v>ZZZ</v>
          </cell>
          <cell r="B9099" t="str">
            <v>ZZZ DO NOT USE - ED Receivables Level 6</v>
          </cell>
          <cell r="C9099" t="str">
            <v>ED</v>
          </cell>
          <cell r="D9099" t="str">
            <v>Ashmolean Museum</v>
          </cell>
        </row>
        <row r="9100">
          <cell r="A9100" t="str">
            <v>ZZZ</v>
          </cell>
          <cell r="B9100" t="str">
            <v>ZZZ DO NOT USE - ED Receivables Level 6</v>
          </cell>
          <cell r="C9100" t="str">
            <v>ED</v>
          </cell>
          <cell r="D9100" t="str">
            <v>Ashmolean Museum</v>
          </cell>
        </row>
        <row r="9101">
          <cell r="A9101" t="str">
            <v>ZZZ</v>
          </cell>
          <cell r="B9101" t="str">
            <v>ZZZ DO NOT USE - EN Accounts Payable Level 1</v>
          </cell>
          <cell r="C9101" t="str">
            <v>EN</v>
          </cell>
          <cell r="D9101" t="str">
            <v>Computing Services</v>
          </cell>
        </row>
        <row r="9102">
          <cell r="A9102" t="str">
            <v>ZZZ</v>
          </cell>
          <cell r="B9102" t="str">
            <v>ZZZ DO NOT USE - EN Accounts Payable Level 1</v>
          </cell>
          <cell r="C9102" t="str">
            <v>EN</v>
          </cell>
          <cell r="D9102" t="str">
            <v>Computing Services</v>
          </cell>
        </row>
        <row r="9103">
          <cell r="A9103" t="str">
            <v>ZZZ</v>
          </cell>
          <cell r="B9103" t="str">
            <v>ZZZ DO NOT USE - EN Accounts Payable Level 2</v>
          </cell>
          <cell r="C9103" t="str">
            <v>EN</v>
          </cell>
          <cell r="D9103" t="str">
            <v>Computing Services</v>
          </cell>
        </row>
        <row r="9104">
          <cell r="A9104" t="str">
            <v>ZZZ</v>
          </cell>
          <cell r="B9104" t="str">
            <v>ZZZ DO NOT USE - EN Accounts Payable Level 2</v>
          </cell>
          <cell r="C9104" t="str">
            <v>EN</v>
          </cell>
          <cell r="D9104" t="str">
            <v>Computing Services</v>
          </cell>
        </row>
        <row r="9105">
          <cell r="A9105" t="str">
            <v>ZZZ</v>
          </cell>
          <cell r="B9105" t="str">
            <v>ZZZ DO NOT USE - EN General Ledger Level 1</v>
          </cell>
          <cell r="C9105" t="str">
            <v>EN - GL</v>
          </cell>
          <cell r="D9105" t="str">
            <v>Computing Services</v>
          </cell>
        </row>
        <row r="9106">
          <cell r="A9106" t="str">
            <v>ZZZ</v>
          </cell>
          <cell r="B9106" t="str">
            <v>ZZZ DO NOT USE - EN General Ledger Level 2</v>
          </cell>
          <cell r="C9106" t="str">
            <v>EN - GL</v>
          </cell>
          <cell r="D9106" t="str">
            <v>Computing Services</v>
          </cell>
        </row>
        <row r="9107">
          <cell r="A9107" t="str">
            <v>ZZZ</v>
          </cell>
          <cell r="B9107" t="str">
            <v>ZZZ DO NOT USE - EN General Ledger Level 3</v>
          </cell>
          <cell r="C9107" t="str">
            <v>EN - GL</v>
          </cell>
          <cell r="D9107" t="str">
            <v>Computing Services</v>
          </cell>
        </row>
        <row r="9108">
          <cell r="A9108" t="str">
            <v>ZZZ</v>
          </cell>
          <cell r="B9108" t="str">
            <v>ZZZ DO NOT USE - EN Grants Level 1</v>
          </cell>
          <cell r="C9108" t="str">
            <v>EN</v>
          </cell>
          <cell r="D9108" t="str">
            <v>Computing Services</v>
          </cell>
        </row>
        <row r="9109">
          <cell r="A9109" t="str">
            <v>ZZZ</v>
          </cell>
          <cell r="B9109" t="str">
            <v>ZZZ DO NOT USE - EN Grants Level 1</v>
          </cell>
          <cell r="C9109" t="str">
            <v>EN</v>
          </cell>
          <cell r="D9109" t="str">
            <v>Computing Services</v>
          </cell>
        </row>
        <row r="9110">
          <cell r="A9110" t="str">
            <v>ZZZ</v>
          </cell>
          <cell r="B9110" t="str">
            <v>ZZZ DO NOT USE - EN Purchasing Level 1</v>
          </cell>
          <cell r="C9110" t="str">
            <v>EN</v>
          </cell>
          <cell r="D9110" t="str">
            <v>Computing Services</v>
          </cell>
        </row>
        <row r="9111">
          <cell r="A9111" t="str">
            <v>ZZZ</v>
          </cell>
          <cell r="B9111" t="str">
            <v>ZZZ DO NOT USE - EN Purchasing Level 1</v>
          </cell>
          <cell r="C9111" t="str">
            <v>EN</v>
          </cell>
          <cell r="D9111" t="str">
            <v>Computing Services</v>
          </cell>
        </row>
        <row r="9112">
          <cell r="A9112" t="str">
            <v>ZZZ</v>
          </cell>
          <cell r="B9112" t="str">
            <v>ZZZ DO NOT USE - EN Purchasing Level 3</v>
          </cell>
          <cell r="C9112" t="str">
            <v>EN</v>
          </cell>
          <cell r="D9112" t="str">
            <v>Computing Services</v>
          </cell>
        </row>
        <row r="9113">
          <cell r="A9113" t="str">
            <v>ZZZ</v>
          </cell>
          <cell r="B9113" t="str">
            <v>ZZZ DO NOT USE - EN Purchasing Level 3</v>
          </cell>
          <cell r="C9113" t="str">
            <v>EN</v>
          </cell>
          <cell r="D9113" t="str">
            <v>Computing Services</v>
          </cell>
        </row>
        <row r="9114">
          <cell r="A9114" t="str">
            <v>ZZZ</v>
          </cell>
          <cell r="B9114" t="str">
            <v>ZZZ DO NOT USE - EN Purchasing Level 4</v>
          </cell>
          <cell r="C9114" t="str">
            <v>EN</v>
          </cell>
          <cell r="D9114" t="str">
            <v>Computing Services</v>
          </cell>
        </row>
        <row r="9115">
          <cell r="A9115" t="str">
            <v>ZZZ</v>
          </cell>
          <cell r="B9115" t="str">
            <v>ZZZ DO NOT USE - EN Purchasing Level 4</v>
          </cell>
          <cell r="C9115" t="str">
            <v>EN</v>
          </cell>
          <cell r="D9115" t="str">
            <v>Computing Services</v>
          </cell>
        </row>
        <row r="9116">
          <cell r="A9116" t="str">
            <v>ZZZ</v>
          </cell>
          <cell r="B9116" t="str">
            <v>ZZZ DO NOT USE - EN Purchasing Level 6</v>
          </cell>
          <cell r="C9116" t="str">
            <v>EN</v>
          </cell>
          <cell r="D9116" t="str">
            <v>Computing Services</v>
          </cell>
        </row>
        <row r="9117">
          <cell r="A9117" t="str">
            <v>ZZZ</v>
          </cell>
          <cell r="B9117" t="str">
            <v>ZZZ DO NOT USE - EN Purchasing Level 6</v>
          </cell>
          <cell r="C9117" t="str">
            <v>EN</v>
          </cell>
          <cell r="D9117" t="str">
            <v>Computing Services</v>
          </cell>
        </row>
        <row r="9118">
          <cell r="A9118" t="str">
            <v>ZZZ</v>
          </cell>
          <cell r="B9118" t="str">
            <v>ZZZ DO NOT USE - EN Receivables Level 6</v>
          </cell>
          <cell r="C9118" t="str">
            <v>EN</v>
          </cell>
          <cell r="D9118" t="str">
            <v>Computing Services</v>
          </cell>
        </row>
        <row r="9119">
          <cell r="A9119" t="str">
            <v>ZZZ</v>
          </cell>
          <cell r="B9119" t="str">
            <v>ZZZ DO NOT USE - EN Receivables Level 6</v>
          </cell>
          <cell r="C9119" t="str">
            <v>EN</v>
          </cell>
          <cell r="D9119" t="str">
            <v>Computing Services</v>
          </cell>
        </row>
        <row r="9120">
          <cell r="A9120" t="str">
            <v>ZZZ</v>
          </cell>
          <cell r="B9120" t="str">
            <v>ZZZ DO NOT USE - EP Accounts Payable Level 1</v>
          </cell>
          <cell r="C9120" t="str">
            <v>EP</v>
          </cell>
          <cell r="D9120" t="str">
            <v>Educational Studies</v>
          </cell>
        </row>
        <row r="9121">
          <cell r="A9121" t="str">
            <v>ZZZ</v>
          </cell>
          <cell r="B9121" t="str">
            <v>ZZZ DO NOT USE - EP Accounts Payable Level 1</v>
          </cell>
          <cell r="C9121" t="str">
            <v>EP</v>
          </cell>
          <cell r="D9121" t="str">
            <v>Educational Studies</v>
          </cell>
        </row>
        <row r="9122">
          <cell r="A9122" t="str">
            <v>ZZZ</v>
          </cell>
          <cell r="B9122" t="str">
            <v>ZZZ DO NOT USE - EP Accounts Payable Level 2</v>
          </cell>
          <cell r="C9122" t="str">
            <v>EP</v>
          </cell>
          <cell r="D9122" t="str">
            <v>Educational Studies</v>
          </cell>
        </row>
        <row r="9123">
          <cell r="A9123" t="str">
            <v>ZZZ</v>
          </cell>
          <cell r="B9123" t="str">
            <v>ZZZ DO NOT USE - EP Accounts Payable Level 2</v>
          </cell>
          <cell r="C9123" t="str">
            <v>EP</v>
          </cell>
          <cell r="D9123" t="str">
            <v>Educational Studies</v>
          </cell>
        </row>
        <row r="9124">
          <cell r="A9124" t="str">
            <v>ZZZ</v>
          </cell>
          <cell r="B9124" t="str">
            <v>ZZZ DO NOT USE - EP General Ledger Level 1</v>
          </cell>
          <cell r="C9124" t="str">
            <v>EP - GL</v>
          </cell>
          <cell r="D9124" t="str">
            <v>Educational Studies</v>
          </cell>
        </row>
        <row r="9125">
          <cell r="A9125" t="str">
            <v>ZZZ</v>
          </cell>
          <cell r="B9125" t="str">
            <v>ZZZ DO NOT USE - EP General Ledger Level 2</v>
          </cell>
          <cell r="C9125" t="str">
            <v>EP - GL</v>
          </cell>
          <cell r="D9125" t="str">
            <v>Educational Studies</v>
          </cell>
        </row>
        <row r="9126">
          <cell r="A9126" t="str">
            <v>ZZZ</v>
          </cell>
          <cell r="B9126" t="str">
            <v>ZZZ DO NOT USE - EP General Ledger Level 3</v>
          </cell>
          <cell r="C9126" t="str">
            <v>EP - GL</v>
          </cell>
          <cell r="D9126" t="str">
            <v>Educational Studies</v>
          </cell>
        </row>
        <row r="9127">
          <cell r="A9127" t="str">
            <v>ZZZ</v>
          </cell>
          <cell r="B9127" t="str">
            <v>ZZZ DO NOT USE - EP General Ledger Sal Level 3</v>
          </cell>
          <cell r="C9127" t="str">
            <v>EP - GL</v>
          </cell>
          <cell r="D9127" t="str">
            <v>Educational Studies</v>
          </cell>
        </row>
        <row r="9128">
          <cell r="A9128" t="str">
            <v>ZZZ</v>
          </cell>
          <cell r="B9128" t="str">
            <v>ZZZ DO NOT USE - EP Grants Level 2</v>
          </cell>
          <cell r="C9128" t="str">
            <v>Grants Accounting</v>
          </cell>
          <cell r="D9128" t="str">
            <v>No Security Rule Assigned (Full Access)</v>
          </cell>
        </row>
        <row r="9129">
          <cell r="A9129" t="str">
            <v>ZZZ</v>
          </cell>
          <cell r="B9129" t="str">
            <v>ZZZ DO NOT USE - EP Purchasing Level 4</v>
          </cell>
          <cell r="C9129" t="str">
            <v>EP</v>
          </cell>
          <cell r="D9129" t="str">
            <v>Educational Studies</v>
          </cell>
        </row>
        <row r="9130">
          <cell r="A9130" t="str">
            <v>ZZZ</v>
          </cell>
          <cell r="B9130" t="str">
            <v>ZZZ DO NOT USE - EP Purchasing Level 4</v>
          </cell>
          <cell r="C9130" t="str">
            <v>EP</v>
          </cell>
          <cell r="D9130" t="str">
            <v>Educational Studies</v>
          </cell>
        </row>
        <row r="9131">
          <cell r="A9131" t="str">
            <v>ZZZ</v>
          </cell>
          <cell r="B9131" t="str">
            <v>ZZZ DO NOT USE - EP Purchasing Level 5</v>
          </cell>
          <cell r="C9131" t="str">
            <v>EP</v>
          </cell>
          <cell r="D9131" t="str">
            <v>Educational Studies</v>
          </cell>
        </row>
        <row r="9132">
          <cell r="A9132" t="str">
            <v>ZZZ</v>
          </cell>
          <cell r="B9132" t="str">
            <v>ZZZ DO NOT USE - EP Purchasing Level 5</v>
          </cell>
          <cell r="C9132" t="str">
            <v>EP</v>
          </cell>
          <cell r="D9132" t="str">
            <v>Educational Studies</v>
          </cell>
        </row>
        <row r="9133">
          <cell r="A9133" t="str">
            <v>ZZZ</v>
          </cell>
          <cell r="B9133" t="str">
            <v>ZZZ DO NOT USE - EP Purchasing Level 6</v>
          </cell>
          <cell r="C9133" t="str">
            <v>EP</v>
          </cell>
          <cell r="D9133" t="str">
            <v>Educational Studies</v>
          </cell>
        </row>
        <row r="9134">
          <cell r="A9134" t="str">
            <v>ZZZ</v>
          </cell>
          <cell r="B9134" t="str">
            <v>ZZZ DO NOT USE - EP Purchasing Level 6</v>
          </cell>
          <cell r="C9134" t="str">
            <v>EP</v>
          </cell>
          <cell r="D9134" t="str">
            <v>Educational Studies</v>
          </cell>
        </row>
        <row r="9135">
          <cell r="A9135" t="str">
            <v>ZZZ</v>
          </cell>
          <cell r="B9135" t="str">
            <v>ZZZ DO NOT USE - EP Receivables Level 4</v>
          </cell>
          <cell r="C9135" t="str">
            <v>EP</v>
          </cell>
          <cell r="D9135" t="str">
            <v>Educational Studies</v>
          </cell>
        </row>
        <row r="9136">
          <cell r="A9136" t="str">
            <v>ZZZ</v>
          </cell>
          <cell r="B9136" t="str">
            <v>ZZZ DO NOT USE - EP Receivables Level 4</v>
          </cell>
          <cell r="C9136" t="str">
            <v>EP</v>
          </cell>
          <cell r="D9136" t="str">
            <v>Educational Studies</v>
          </cell>
        </row>
        <row r="9137">
          <cell r="A9137" t="str">
            <v>ZZZ</v>
          </cell>
          <cell r="B9137" t="str">
            <v>ZZZ DO NOT USE - EP Receivables Level 6</v>
          </cell>
          <cell r="C9137" t="str">
            <v>EP</v>
          </cell>
          <cell r="D9137" t="str">
            <v>Educational Studies</v>
          </cell>
        </row>
        <row r="9138">
          <cell r="A9138" t="str">
            <v>ZZZ</v>
          </cell>
          <cell r="B9138" t="str">
            <v>ZZZ DO NOT USE - EP Receivables Level 6</v>
          </cell>
          <cell r="C9138" t="str">
            <v>EP</v>
          </cell>
          <cell r="D9138" t="str">
            <v>Educational Studies</v>
          </cell>
        </row>
        <row r="9139">
          <cell r="A9139" t="str">
            <v>ZZZ</v>
          </cell>
          <cell r="B9139" t="str">
            <v>ZZZ DO NOT USE - EQ Accounts Payable Level 2</v>
          </cell>
          <cell r="C9139" t="str">
            <v>EQ</v>
          </cell>
          <cell r="D9139" t="str">
            <v>Cont EdDivisional Office</v>
          </cell>
        </row>
        <row r="9140">
          <cell r="A9140" t="str">
            <v>ZZZ</v>
          </cell>
          <cell r="B9140" t="str">
            <v>ZZZ DO NOT USE - EQ Accounts Payable Level 2</v>
          </cell>
          <cell r="C9140" t="str">
            <v>EQ</v>
          </cell>
          <cell r="D9140" t="str">
            <v>Cont EdDivisional Office</v>
          </cell>
        </row>
        <row r="9141">
          <cell r="A9141" t="str">
            <v>ZZZ</v>
          </cell>
          <cell r="B9141" t="str">
            <v>ZZZ DO NOT USE - EQ Accounts Payable Level 2</v>
          </cell>
          <cell r="C9141" t="str">
            <v>EQ</v>
          </cell>
          <cell r="D9141" t="str">
            <v>Cont EdDivisional Office</v>
          </cell>
        </row>
        <row r="9142">
          <cell r="A9142" t="str">
            <v>ZZZ</v>
          </cell>
          <cell r="B9142" t="str">
            <v>ZZZ DO NOT USE - EQ Accounts Payable Level 2</v>
          </cell>
          <cell r="C9142" t="str">
            <v>EQ</v>
          </cell>
          <cell r="D9142" t="str">
            <v>Cont EdDivisional Office</v>
          </cell>
        </row>
        <row r="9143">
          <cell r="A9143" t="str">
            <v>ZZZ</v>
          </cell>
          <cell r="B9143" t="str">
            <v>ZZZ DO NOT USE - EQ Accounts Payable Level 2</v>
          </cell>
          <cell r="C9143" t="str">
            <v>EQ</v>
          </cell>
          <cell r="D9143" t="str">
            <v>Cont EdDivisional Office</v>
          </cell>
        </row>
        <row r="9144">
          <cell r="A9144" t="str">
            <v>ZZZ</v>
          </cell>
          <cell r="B9144" t="str">
            <v>ZZZ DO NOT USE - EQ Accounts Payable Level 2</v>
          </cell>
          <cell r="C9144" t="str">
            <v>EQ</v>
          </cell>
          <cell r="D9144" t="str">
            <v>Cont EdDivisional Office</v>
          </cell>
        </row>
        <row r="9145">
          <cell r="A9145" t="str">
            <v>ZZZ</v>
          </cell>
          <cell r="B9145" t="str">
            <v>ZZZ DO NOT USE - EQ Accounts Payable Level 2</v>
          </cell>
          <cell r="C9145" t="str">
            <v>EQ</v>
          </cell>
          <cell r="D9145" t="str">
            <v>Cont EdDivisional Office</v>
          </cell>
        </row>
        <row r="9146">
          <cell r="A9146" t="str">
            <v>ZZZ</v>
          </cell>
          <cell r="B9146" t="str">
            <v>ZZZ DO NOT USE - EQ Accounts Payable Level 2</v>
          </cell>
          <cell r="C9146" t="str">
            <v>EQ</v>
          </cell>
          <cell r="D9146" t="str">
            <v>Cont EdDivisional Office</v>
          </cell>
        </row>
        <row r="9147">
          <cell r="A9147" t="str">
            <v>ZZZ</v>
          </cell>
          <cell r="B9147" t="str">
            <v>ZZZ DO NOT USE - EQ Accounts Payable Level 2</v>
          </cell>
          <cell r="C9147" t="str">
            <v>EQ</v>
          </cell>
          <cell r="D9147" t="str">
            <v>Cont EdDivisional Office</v>
          </cell>
        </row>
        <row r="9148">
          <cell r="A9148" t="str">
            <v>ZZZ</v>
          </cell>
          <cell r="B9148" t="str">
            <v>ZZZ DO NOT USE - EQ General Ledger Level 1</v>
          </cell>
          <cell r="C9148" t="str">
            <v>EQ - GL</v>
          </cell>
          <cell r="D9148" t="str">
            <v>Cont EdDivisional Office</v>
          </cell>
        </row>
        <row r="9149">
          <cell r="A9149" t="str">
            <v>ZZZ</v>
          </cell>
          <cell r="B9149" t="str">
            <v>ZZZ DO NOT USE - EQ General Ledger Level 1</v>
          </cell>
          <cell r="C9149" t="str">
            <v>EQ - GL</v>
          </cell>
          <cell r="D9149" t="str">
            <v>Cont EdDivisional Office</v>
          </cell>
        </row>
        <row r="9150">
          <cell r="A9150" t="str">
            <v>ZZZ</v>
          </cell>
          <cell r="B9150" t="str">
            <v>ZZZ DO NOT USE - EQ General Ledger Level 1</v>
          </cell>
          <cell r="C9150" t="str">
            <v>EQ - GL</v>
          </cell>
          <cell r="D9150" t="str">
            <v>Cont EdDivisional Office</v>
          </cell>
        </row>
        <row r="9151">
          <cell r="A9151" t="str">
            <v>ZZZ</v>
          </cell>
          <cell r="B9151" t="str">
            <v>ZZZ DO NOT USE - EQ General Ledger Level 1</v>
          </cell>
          <cell r="C9151" t="str">
            <v>EQ - GL</v>
          </cell>
          <cell r="D9151" t="str">
            <v>Cont EdDivisional Office</v>
          </cell>
        </row>
        <row r="9152">
          <cell r="A9152" t="str">
            <v>ZZZ</v>
          </cell>
          <cell r="B9152" t="str">
            <v>ZZZ DO NOT USE - EQ General Ledger Level 1</v>
          </cell>
          <cell r="C9152" t="str">
            <v>EQ - GL</v>
          </cell>
          <cell r="D9152" t="str">
            <v>Cont EdDivisional Office</v>
          </cell>
        </row>
        <row r="9153">
          <cell r="A9153" t="str">
            <v>ZZZ</v>
          </cell>
          <cell r="B9153" t="str">
            <v>ZZZ DO NOT USE - EQ General Ledger Level 1</v>
          </cell>
          <cell r="C9153" t="str">
            <v>EQ - GL</v>
          </cell>
          <cell r="D9153" t="str">
            <v>Cont EdDivisional Office</v>
          </cell>
        </row>
        <row r="9154">
          <cell r="A9154" t="str">
            <v>ZZZ</v>
          </cell>
          <cell r="B9154" t="str">
            <v>ZZZ DO NOT USE - EQ General Ledger Level 1</v>
          </cell>
          <cell r="C9154" t="str">
            <v>EQ - GL</v>
          </cell>
          <cell r="D9154" t="str">
            <v>Cont EdDivisional Office</v>
          </cell>
        </row>
        <row r="9155">
          <cell r="A9155" t="str">
            <v>ZZZ</v>
          </cell>
          <cell r="B9155" t="str">
            <v>ZZZ DO NOT USE - EQ General Ledger Level 1</v>
          </cell>
          <cell r="C9155" t="str">
            <v>EQ - GL</v>
          </cell>
          <cell r="D9155" t="str">
            <v>Cont EdDivisional Office</v>
          </cell>
        </row>
        <row r="9156">
          <cell r="A9156" t="str">
            <v>ZZZ</v>
          </cell>
          <cell r="B9156" t="str">
            <v>ZZZ DO NOT USE - EQ General Ledger Level 2</v>
          </cell>
          <cell r="C9156" t="str">
            <v>EQ - GL</v>
          </cell>
          <cell r="D9156" t="str">
            <v>Cont EdDivisional Office</v>
          </cell>
        </row>
        <row r="9157">
          <cell r="A9157" t="str">
            <v>ZZZ</v>
          </cell>
          <cell r="B9157" t="str">
            <v>ZZZ DO NOT USE - EQ General Ledger Level 2</v>
          </cell>
          <cell r="C9157" t="str">
            <v>EQ - GL</v>
          </cell>
          <cell r="D9157" t="str">
            <v>Cont EdDivisional Office</v>
          </cell>
        </row>
        <row r="9158">
          <cell r="A9158" t="str">
            <v>ZZZ</v>
          </cell>
          <cell r="B9158" t="str">
            <v>ZZZ DO NOT USE - EQ General Ledger Level 2</v>
          </cell>
          <cell r="C9158" t="str">
            <v>EQ - GL</v>
          </cell>
          <cell r="D9158" t="str">
            <v>Cont EdDivisional Office</v>
          </cell>
        </row>
        <row r="9159">
          <cell r="A9159" t="str">
            <v>ZZZ</v>
          </cell>
          <cell r="B9159" t="str">
            <v>ZZZ DO NOT USE - EQ General Ledger Level 2</v>
          </cell>
          <cell r="C9159" t="str">
            <v>EQ - GL</v>
          </cell>
          <cell r="D9159" t="str">
            <v>Cont EdDivisional Office</v>
          </cell>
        </row>
        <row r="9160">
          <cell r="A9160" t="str">
            <v>ZZZ</v>
          </cell>
          <cell r="B9160" t="str">
            <v>ZZZ DO NOT USE - EQ General Ledger Level 2</v>
          </cell>
          <cell r="C9160" t="str">
            <v>EQ - GL</v>
          </cell>
          <cell r="D9160" t="str">
            <v>Cont EdDivisional Office</v>
          </cell>
        </row>
        <row r="9161">
          <cell r="A9161" t="str">
            <v>ZZZ</v>
          </cell>
          <cell r="B9161" t="str">
            <v>ZZZ DO NOT USE - EQ General Ledger Level 2</v>
          </cell>
          <cell r="C9161" t="str">
            <v>EQ - GL</v>
          </cell>
          <cell r="D9161" t="str">
            <v>Cont EdDivisional Office</v>
          </cell>
        </row>
        <row r="9162">
          <cell r="A9162" t="str">
            <v>ZZZ</v>
          </cell>
          <cell r="B9162" t="str">
            <v>ZZZ DO NOT USE - EQ General Ledger Level 2</v>
          </cell>
          <cell r="C9162" t="str">
            <v>EQ - GL</v>
          </cell>
          <cell r="D9162" t="str">
            <v>Cont EdDivisional Office</v>
          </cell>
        </row>
        <row r="9163">
          <cell r="A9163" t="str">
            <v>ZZZ</v>
          </cell>
          <cell r="B9163" t="str">
            <v>ZZZ DO NOT USE - EQ General Ledger Level 2</v>
          </cell>
          <cell r="C9163" t="str">
            <v>EQ - GL</v>
          </cell>
          <cell r="D9163" t="str">
            <v>Cont EdDivisional Office</v>
          </cell>
        </row>
        <row r="9164">
          <cell r="A9164" t="str">
            <v>ZZZ</v>
          </cell>
          <cell r="B9164" t="str">
            <v>ZZZ DO NOT USE - EQ General Ledger Level 3</v>
          </cell>
          <cell r="C9164" t="str">
            <v>EQ - GL</v>
          </cell>
          <cell r="D9164" t="str">
            <v>Cont EdDivisional Office</v>
          </cell>
        </row>
        <row r="9165">
          <cell r="A9165" t="str">
            <v>ZZZ</v>
          </cell>
          <cell r="B9165" t="str">
            <v>ZZZ DO NOT USE - EQ General Ledger Level 3</v>
          </cell>
          <cell r="C9165" t="str">
            <v>EQ - GL</v>
          </cell>
          <cell r="D9165" t="str">
            <v>Cont EdDivisional Office</v>
          </cell>
        </row>
        <row r="9166">
          <cell r="A9166" t="str">
            <v>ZZZ</v>
          </cell>
          <cell r="B9166" t="str">
            <v>ZZZ DO NOT USE - EQ General Ledger Level 3</v>
          </cell>
          <cell r="C9166" t="str">
            <v>EQ - GL</v>
          </cell>
          <cell r="D9166" t="str">
            <v>Cont EdDivisional Office</v>
          </cell>
        </row>
        <row r="9167">
          <cell r="A9167" t="str">
            <v>ZZZ</v>
          </cell>
          <cell r="B9167" t="str">
            <v>ZZZ DO NOT USE - EQ General Ledger Level 3</v>
          </cell>
          <cell r="C9167" t="str">
            <v>EQ - GL</v>
          </cell>
          <cell r="D9167" t="str">
            <v>Cont EdDivisional Office</v>
          </cell>
        </row>
        <row r="9168">
          <cell r="A9168" t="str">
            <v>ZZZ</v>
          </cell>
          <cell r="B9168" t="str">
            <v>ZZZ DO NOT USE - EQ General Ledger Level 3</v>
          </cell>
          <cell r="C9168" t="str">
            <v>EQ - GL</v>
          </cell>
          <cell r="D9168" t="str">
            <v>Cont EdDivisional Office</v>
          </cell>
        </row>
        <row r="9169">
          <cell r="A9169" t="str">
            <v>ZZZ</v>
          </cell>
          <cell r="B9169" t="str">
            <v>ZZZ DO NOT USE - EQ General Ledger Level 3</v>
          </cell>
          <cell r="C9169" t="str">
            <v>EQ - GL</v>
          </cell>
          <cell r="D9169" t="str">
            <v>Cont EdDivisional Office</v>
          </cell>
        </row>
        <row r="9170">
          <cell r="A9170" t="str">
            <v>ZZZ</v>
          </cell>
          <cell r="B9170" t="str">
            <v>ZZZ DO NOT USE - EQ General Ledger Level 3</v>
          </cell>
          <cell r="C9170" t="str">
            <v>EQ - GL</v>
          </cell>
          <cell r="D9170" t="str">
            <v>Cont EdDivisional Office</v>
          </cell>
        </row>
        <row r="9171">
          <cell r="A9171" t="str">
            <v>ZZZ</v>
          </cell>
          <cell r="B9171" t="str">
            <v>ZZZ DO NOT USE - EQ General Ledger Level 3</v>
          </cell>
          <cell r="C9171" t="str">
            <v>EQ - GL</v>
          </cell>
          <cell r="D9171" t="str">
            <v>Cont EdDivisional Office</v>
          </cell>
        </row>
        <row r="9172">
          <cell r="A9172" t="str">
            <v>ZZZ</v>
          </cell>
          <cell r="B9172" t="str">
            <v>ZZZ DO NOT USE - EQ General Ledger Sal Level 2</v>
          </cell>
          <cell r="C9172" t="str">
            <v>EQ - GL</v>
          </cell>
          <cell r="D9172" t="str">
            <v>Cont EdDivisional Office</v>
          </cell>
        </row>
        <row r="9173">
          <cell r="A9173" t="str">
            <v>ZZZ</v>
          </cell>
          <cell r="B9173" t="str">
            <v>ZZZ DO NOT USE - EQ General Ledger Sal Level 2</v>
          </cell>
          <cell r="C9173" t="str">
            <v>EQ - GL</v>
          </cell>
          <cell r="D9173" t="str">
            <v>Cont EdDivisional Office</v>
          </cell>
        </row>
        <row r="9174">
          <cell r="A9174" t="str">
            <v>ZZZ</v>
          </cell>
          <cell r="B9174" t="str">
            <v>ZZZ DO NOT USE - EQ General Ledger Sal Level 2</v>
          </cell>
          <cell r="C9174" t="str">
            <v>EQ - GL</v>
          </cell>
          <cell r="D9174" t="str">
            <v>Cont EdDivisional Office</v>
          </cell>
        </row>
        <row r="9175">
          <cell r="A9175" t="str">
            <v>ZZZ</v>
          </cell>
          <cell r="B9175" t="str">
            <v>ZZZ DO NOT USE - EQ General Ledger Sal Level 2</v>
          </cell>
          <cell r="C9175" t="str">
            <v>EQ - GL</v>
          </cell>
          <cell r="D9175" t="str">
            <v>Cont EdDivisional Office</v>
          </cell>
        </row>
        <row r="9176">
          <cell r="A9176" t="str">
            <v>ZZZ</v>
          </cell>
          <cell r="B9176" t="str">
            <v>ZZZ DO NOT USE - EQ General Ledger Sal Level 2</v>
          </cell>
          <cell r="C9176" t="str">
            <v>EQ - GL</v>
          </cell>
          <cell r="D9176" t="str">
            <v>Cont EdDivisional Office</v>
          </cell>
        </row>
        <row r="9177">
          <cell r="A9177" t="str">
            <v>ZZZ</v>
          </cell>
          <cell r="B9177" t="str">
            <v>ZZZ DO NOT USE - EQ General Ledger Sal Level 2</v>
          </cell>
          <cell r="C9177" t="str">
            <v>EQ - GL</v>
          </cell>
          <cell r="D9177" t="str">
            <v>Cont EdDivisional Office</v>
          </cell>
        </row>
        <row r="9178">
          <cell r="A9178" t="str">
            <v>ZZZ</v>
          </cell>
          <cell r="B9178" t="str">
            <v>ZZZ DO NOT USE - EQ General Ledger Sal Level 2</v>
          </cell>
          <cell r="C9178" t="str">
            <v>EQ - GL</v>
          </cell>
          <cell r="D9178" t="str">
            <v>Cont EdDivisional Office</v>
          </cell>
        </row>
        <row r="9179">
          <cell r="A9179" t="str">
            <v>ZZZ</v>
          </cell>
          <cell r="B9179" t="str">
            <v>ZZZ DO NOT USE - EQ General Ledger Sal Level 2</v>
          </cell>
          <cell r="C9179" t="str">
            <v>EQ - GL</v>
          </cell>
          <cell r="D9179" t="str">
            <v>Cont EdDivisional Office</v>
          </cell>
        </row>
        <row r="9180">
          <cell r="A9180" t="str">
            <v>ZZZ</v>
          </cell>
          <cell r="B9180" t="str">
            <v>ZZZ DO NOT USE - EQ General Ledger Sal Level 3</v>
          </cell>
          <cell r="C9180" t="str">
            <v>EQ - GL</v>
          </cell>
          <cell r="D9180" t="str">
            <v>Cont EdDivisional Office</v>
          </cell>
        </row>
        <row r="9181">
          <cell r="A9181" t="str">
            <v>ZZZ</v>
          </cell>
          <cell r="B9181" t="str">
            <v>ZZZ DO NOT USE - EQ General Ledger Sal Level 3</v>
          </cell>
          <cell r="C9181" t="str">
            <v>EQ - GL</v>
          </cell>
          <cell r="D9181" t="str">
            <v>Cont EdDivisional Office</v>
          </cell>
        </row>
        <row r="9182">
          <cell r="A9182" t="str">
            <v>ZZZ</v>
          </cell>
          <cell r="B9182" t="str">
            <v>ZZZ DO NOT USE - EQ General Ledger Sal Level 3</v>
          </cell>
          <cell r="C9182" t="str">
            <v>EQ - GL</v>
          </cell>
          <cell r="D9182" t="str">
            <v>Cont EdDivisional Office</v>
          </cell>
        </row>
        <row r="9183">
          <cell r="A9183" t="str">
            <v>ZZZ</v>
          </cell>
          <cell r="B9183" t="str">
            <v>ZZZ DO NOT USE - EQ General Ledger Sal Level 3</v>
          </cell>
          <cell r="C9183" t="str">
            <v>EQ - GL</v>
          </cell>
          <cell r="D9183" t="str">
            <v>Cont EdDivisional Office</v>
          </cell>
        </row>
        <row r="9184">
          <cell r="A9184" t="str">
            <v>ZZZ</v>
          </cell>
          <cell r="B9184" t="str">
            <v>ZZZ DO NOT USE - EQ General Ledger Sal Level 3</v>
          </cell>
          <cell r="C9184" t="str">
            <v>EQ - GL</v>
          </cell>
          <cell r="D9184" t="str">
            <v>Cont EdDivisional Office</v>
          </cell>
        </row>
        <row r="9185">
          <cell r="A9185" t="str">
            <v>ZZZ</v>
          </cell>
          <cell r="B9185" t="str">
            <v>ZZZ DO NOT USE - EQ General Ledger Sal Level 3</v>
          </cell>
          <cell r="C9185" t="str">
            <v>EQ - GL</v>
          </cell>
          <cell r="D9185" t="str">
            <v>Cont EdDivisional Office</v>
          </cell>
        </row>
        <row r="9186">
          <cell r="A9186" t="str">
            <v>ZZZ</v>
          </cell>
          <cell r="B9186" t="str">
            <v>ZZZ DO NOT USE - EQ General Ledger Sal Level 3</v>
          </cell>
          <cell r="C9186" t="str">
            <v>EQ - GL</v>
          </cell>
          <cell r="D9186" t="str">
            <v>Cont EdDivisional Office</v>
          </cell>
        </row>
        <row r="9187">
          <cell r="A9187" t="str">
            <v>ZZZ</v>
          </cell>
          <cell r="B9187" t="str">
            <v>ZZZ DO NOT USE - EQ General Ledger Sal Level 3</v>
          </cell>
          <cell r="C9187" t="str">
            <v>EQ - GL</v>
          </cell>
          <cell r="D9187" t="str">
            <v>Cont EdDivisional Office</v>
          </cell>
        </row>
        <row r="9188">
          <cell r="A9188" t="str">
            <v>ZZZ</v>
          </cell>
          <cell r="B9188" t="str">
            <v>ZZZ DO NOT USE - EQ Purchasing Level  3</v>
          </cell>
          <cell r="C9188" t="str">
            <v>EQ</v>
          </cell>
          <cell r="D9188" t="str">
            <v>Cont EdDivisional Office</v>
          </cell>
        </row>
        <row r="9189">
          <cell r="A9189" t="str">
            <v>ZZZ</v>
          </cell>
          <cell r="B9189" t="str">
            <v>ZZZ DO NOT USE - EQ Purchasing Level  3</v>
          </cell>
          <cell r="C9189" t="str">
            <v>EQ</v>
          </cell>
          <cell r="D9189" t="str">
            <v>Cont EdDivisional Office</v>
          </cell>
        </row>
        <row r="9190">
          <cell r="A9190" t="str">
            <v>ZZZ</v>
          </cell>
          <cell r="B9190" t="str">
            <v>ZZZ DO NOT USE - EQ Purchasing Level  3</v>
          </cell>
          <cell r="C9190" t="str">
            <v>EQ</v>
          </cell>
          <cell r="D9190" t="str">
            <v>Cont EdDivisional Office</v>
          </cell>
        </row>
        <row r="9191">
          <cell r="A9191" t="str">
            <v>ZZZ</v>
          </cell>
          <cell r="B9191" t="str">
            <v>ZZZ DO NOT USE - EQ Purchasing Level  3</v>
          </cell>
          <cell r="C9191" t="str">
            <v>EQ</v>
          </cell>
          <cell r="D9191" t="str">
            <v>Cont EdDivisional Office</v>
          </cell>
        </row>
        <row r="9192">
          <cell r="A9192" t="str">
            <v>ZZZ</v>
          </cell>
          <cell r="B9192" t="str">
            <v>ZZZ DO NOT USE - EQ Purchasing Level  3</v>
          </cell>
          <cell r="C9192" t="str">
            <v>EQ</v>
          </cell>
          <cell r="D9192" t="str">
            <v>Cont EdDivisional Office</v>
          </cell>
        </row>
        <row r="9193">
          <cell r="A9193" t="str">
            <v>ZZZ</v>
          </cell>
          <cell r="B9193" t="str">
            <v>ZZZ DO NOT USE - EQ Purchasing Level  3</v>
          </cell>
          <cell r="C9193" t="str">
            <v>EQ</v>
          </cell>
          <cell r="D9193" t="str">
            <v>Cont EdDivisional Office</v>
          </cell>
        </row>
        <row r="9194">
          <cell r="A9194" t="str">
            <v>ZZZ</v>
          </cell>
          <cell r="B9194" t="str">
            <v>ZZZ DO NOT USE - EQ Purchasing Level  3</v>
          </cell>
          <cell r="C9194" t="str">
            <v>EQ</v>
          </cell>
          <cell r="D9194" t="str">
            <v>Cont EdDivisional Office</v>
          </cell>
        </row>
        <row r="9195">
          <cell r="A9195" t="str">
            <v>ZZZ</v>
          </cell>
          <cell r="B9195" t="str">
            <v>ZZZ DO NOT USE - EQ Purchasing Level  3</v>
          </cell>
          <cell r="C9195" t="str">
            <v>EQ</v>
          </cell>
          <cell r="D9195" t="str">
            <v>Cont EdDivisional Office</v>
          </cell>
        </row>
        <row r="9196">
          <cell r="A9196" t="str">
            <v>ZZZ</v>
          </cell>
          <cell r="B9196" t="str">
            <v>ZZZ DO NOT USE - EQ Purchasing Level  3</v>
          </cell>
          <cell r="C9196" t="str">
            <v>EQ</v>
          </cell>
          <cell r="D9196" t="str">
            <v>Cont EdDivisional Office</v>
          </cell>
        </row>
        <row r="9197">
          <cell r="A9197" t="str">
            <v>ZZZ</v>
          </cell>
          <cell r="B9197" t="str">
            <v>ZZZ DO NOT USE - EQ Purchasing Level 2</v>
          </cell>
          <cell r="C9197" t="str">
            <v>EQ</v>
          </cell>
          <cell r="D9197" t="str">
            <v>Cont EdDivisional Office</v>
          </cell>
        </row>
        <row r="9198">
          <cell r="A9198" t="str">
            <v>ZZZ</v>
          </cell>
          <cell r="B9198" t="str">
            <v>ZZZ DO NOT USE - EQ Purchasing Level 2</v>
          </cell>
          <cell r="C9198" t="str">
            <v>EQ</v>
          </cell>
          <cell r="D9198" t="str">
            <v>Cont EdDivisional Office</v>
          </cell>
        </row>
        <row r="9199">
          <cell r="A9199" t="str">
            <v>ZZZ</v>
          </cell>
          <cell r="B9199" t="str">
            <v>ZZZ DO NOT USE - EQ Purchasing Level 2</v>
          </cell>
          <cell r="C9199" t="str">
            <v>EQ</v>
          </cell>
          <cell r="D9199" t="str">
            <v>Cont EdDivisional Office</v>
          </cell>
        </row>
        <row r="9200">
          <cell r="A9200" t="str">
            <v>ZZZ</v>
          </cell>
          <cell r="B9200" t="str">
            <v>ZZZ DO NOT USE - EQ Purchasing Level 2</v>
          </cell>
          <cell r="C9200" t="str">
            <v>EQ</v>
          </cell>
          <cell r="D9200" t="str">
            <v>Cont EdDivisional Office</v>
          </cell>
        </row>
        <row r="9201">
          <cell r="A9201" t="str">
            <v>ZZZ</v>
          </cell>
          <cell r="B9201" t="str">
            <v>ZZZ DO NOT USE - EQ Purchasing Level 2</v>
          </cell>
          <cell r="C9201" t="str">
            <v>EQ</v>
          </cell>
          <cell r="D9201" t="str">
            <v>Cont EdDivisional Office</v>
          </cell>
        </row>
        <row r="9202">
          <cell r="A9202" t="str">
            <v>ZZZ</v>
          </cell>
          <cell r="B9202" t="str">
            <v>ZZZ DO NOT USE - EQ Purchasing Level 2</v>
          </cell>
          <cell r="C9202" t="str">
            <v>EQ</v>
          </cell>
          <cell r="D9202" t="str">
            <v>Cont EdDivisional Office</v>
          </cell>
        </row>
        <row r="9203">
          <cell r="A9203" t="str">
            <v>ZZZ</v>
          </cell>
          <cell r="B9203" t="str">
            <v>ZZZ DO NOT USE - EQ Purchasing Level 2</v>
          </cell>
          <cell r="C9203" t="str">
            <v>EQ</v>
          </cell>
          <cell r="D9203" t="str">
            <v>Cont EdDivisional Office</v>
          </cell>
        </row>
        <row r="9204">
          <cell r="A9204" t="str">
            <v>ZZZ</v>
          </cell>
          <cell r="B9204" t="str">
            <v>ZZZ DO NOT USE - EQ Purchasing Level 2</v>
          </cell>
          <cell r="C9204" t="str">
            <v>EQ</v>
          </cell>
          <cell r="D9204" t="str">
            <v>Cont EdDivisional Office</v>
          </cell>
        </row>
        <row r="9205">
          <cell r="A9205" t="str">
            <v>ZZZ</v>
          </cell>
          <cell r="B9205" t="str">
            <v>ZZZ DO NOT USE - EQ Purchasing Level 2</v>
          </cell>
          <cell r="C9205" t="str">
            <v>EQ</v>
          </cell>
          <cell r="D9205" t="str">
            <v>Cont EdDivisional Office</v>
          </cell>
        </row>
        <row r="9206">
          <cell r="A9206" t="str">
            <v>ZZZ</v>
          </cell>
          <cell r="B9206" t="str">
            <v>ZZZ DO NOT USE - EQ Purchasing Level 4</v>
          </cell>
          <cell r="C9206" t="str">
            <v>EQ</v>
          </cell>
          <cell r="D9206" t="str">
            <v>Cont EdDivisional Office</v>
          </cell>
        </row>
        <row r="9207">
          <cell r="A9207" t="str">
            <v>ZZZ</v>
          </cell>
          <cell r="B9207" t="str">
            <v>ZZZ DO NOT USE - EQ Purchasing Level 4</v>
          </cell>
          <cell r="C9207" t="str">
            <v>EQ</v>
          </cell>
          <cell r="D9207" t="str">
            <v>Cont EdDivisional Office</v>
          </cell>
        </row>
        <row r="9208">
          <cell r="A9208" t="str">
            <v>ZZZ</v>
          </cell>
          <cell r="B9208" t="str">
            <v>ZZZ DO NOT USE - EQ Purchasing Level 4</v>
          </cell>
          <cell r="C9208" t="str">
            <v>EQ</v>
          </cell>
          <cell r="D9208" t="str">
            <v>Cont EdDivisional Office</v>
          </cell>
        </row>
        <row r="9209">
          <cell r="A9209" t="str">
            <v>ZZZ</v>
          </cell>
          <cell r="B9209" t="str">
            <v>ZZZ DO NOT USE - EQ Purchasing Level 4</v>
          </cell>
          <cell r="C9209" t="str">
            <v>EQ</v>
          </cell>
          <cell r="D9209" t="str">
            <v>Cont EdDivisional Office</v>
          </cell>
        </row>
        <row r="9210">
          <cell r="A9210" t="str">
            <v>ZZZ</v>
          </cell>
          <cell r="B9210" t="str">
            <v>ZZZ DO NOT USE - EQ Purchasing Level 4</v>
          </cell>
          <cell r="C9210" t="str">
            <v>EQ</v>
          </cell>
          <cell r="D9210" t="str">
            <v>Cont EdDivisional Office</v>
          </cell>
        </row>
        <row r="9211">
          <cell r="A9211" t="str">
            <v>ZZZ</v>
          </cell>
          <cell r="B9211" t="str">
            <v>ZZZ DO NOT USE - EQ Purchasing Level 4</v>
          </cell>
          <cell r="C9211" t="str">
            <v>EQ</v>
          </cell>
          <cell r="D9211" t="str">
            <v>Cont EdDivisional Office</v>
          </cell>
        </row>
        <row r="9212">
          <cell r="A9212" t="str">
            <v>ZZZ</v>
          </cell>
          <cell r="B9212" t="str">
            <v>ZZZ DO NOT USE - EQ Purchasing Level 4</v>
          </cell>
          <cell r="C9212" t="str">
            <v>EQ</v>
          </cell>
          <cell r="D9212" t="str">
            <v>Cont EdDivisional Office</v>
          </cell>
        </row>
        <row r="9213">
          <cell r="A9213" t="str">
            <v>ZZZ</v>
          </cell>
          <cell r="B9213" t="str">
            <v>ZZZ DO NOT USE - EQ Purchasing Level 4</v>
          </cell>
          <cell r="C9213" t="str">
            <v>EQ</v>
          </cell>
          <cell r="D9213" t="str">
            <v>Cont EdDivisional Office</v>
          </cell>
        </row>
        <row r="9214">
          <cell r="A9214" t="str">
            <v>ZZZ</v>
          </cell>
          <cell r="B9214" t="str">
            <v>ZZZ DO NOT USE - EQ Purchasing Level 4</v>
          </cell>
          <cell r="C9214" t="str">
            <v>EQ</v>
          </cell>
          <cell r="D9214" t="str">
            <v>Cont EdDivisional Office</v>
          </cell>
        </row>
        <row r="9215">
          <cell r="A9215" t="str">
            <v>ZZZ</v>
          </cell>
          <cell r="B9215" t="str">
            <v>ZZZ DO NOT USE - EQ Purchasing Level 5</v>
          </cell>
          <cell r="C9215" t="str">
            <v>EQ</v>
          </cell>
          <cell r="D9215" t="str">
            <v>Cont EdDivisional Office</v>
          </cell>
        </row>
        <row r="9216">
          <cell r="A9216" t="str">
            <v>ZZZ</v>
          </cell>
          <cell r="B9216" t="str">
            <v>ZZZ DO NOT USE - EQ Purchasing Level 5</v>
          </cell>
          <cell r="C9216" t="str">
            <v>EQ</v>
          </cell>
          <cell r="D9216" t="str">
            <v>Cont EdDivisional Office</v>
          </cell>
        </row>
        <row r="9217">
          <cell r="A9217" t="str">
            <v>ZZZ</v>
          </cell>
          <cell r="B9217" t="str">
            <v>ZZZ DO NOT USE - EQ Purchasing Level 5</v>
          </cell>
          <cell r="C9217" t="str">
            <v>EQ</v>
          </cell>
          <cell r="D9217" t="str">
            <v>Cont EdDivisional Office</v>
          </cell>
        </row>
        <row r="9218">
          <cell r="A9218" t="str">
            <v>ZZZ</v>
          </cell>
          <cell r="B9218" t="str">
            <v>ZZZ DO NOT USE - EQ Purchasing Level 5</v>
          </cell>
          <cell r="C9218" t="str">
            <v>EQ</v>
          </cell>
          <cell r="D9218" t="str">
            <v>Cont EdDivisional Office</v>
          </cell>
        </row>
        <row r="9219">
          <cell r="A9219" t="str">
            <v>ZZZ</v>
          </cell>
          <cell r="B9219" t="str">
            <v>ZZZ DO NOT USE - EQ Purchasing Level 5</v>
          </cell>
          <cell r="C9219" t="str">
            <v>EQ</v>
          </cell>
          <cell r="D9219" t="str">
            <v>Cont EdDivisional Office</v>
          </cell>
        </row>
        <row r="9220">
          <cell r="A9220" t="str">
            <v>ZZZ</v>
          </cell>
          <cell r="B9220" t="str">
            <v>ZZZ DO NOT USE - EQ Purchasing Level 5</v>
          </cell>
          <cell r="C9220" t="str">
            <v>EQ</v>
          </cell>
          <cell r="D9220" t="str">
            <v>Cont EdDivisional Office</v>
          </cell>
        </row>
        <row r="9221">
          <cell r="A9221" t="str">
            <v>ZZZ</v>
          </cell>
          <cell r="B9221" t="str">
            <v>ZZZ DO NOT USE - EQ Purchasing Level 5</v>
          </cell>
          <cell r="C9221" t="str">
            <v>EQ</v>
          </cell>
          <cell r="D9221" t="str">
            <v>Cont EdDivisional Office</v>
          </cell>
        </row>
        <row r="9222">
          <cell r="A9222" t="str">
            <v>ZZZ</v>
          </cell>
          <cell r="B9222" t="str">
            <v>ZZZ DO NOT USE - EQ Purchasing Level 5</v>
          </cell>
          <cell r="C9222" t="str">
            <v>EQ</v>
          </cell>
          <cell r="D9222" t="str">
            <v>Cont EdDivisional Office</v>
          </cell>
        </row>
        <row r="9223">
          <cell r="A9223" t="str">
            <v>ZZZ</v>
          </cell>
          <cell r="B9223" t="str">
            <v>ZZZ DO NOT USE - EQ Purchasing Level 5</v>
          </cell>
          <cell r="C9223" t="str">
            <v>EQ</v>
          </cell>
          <cell r="D9223" t="str">
            <v>Cont EdDivisional Office</v>
          </cell>
        </row>
        <row r="9224">
          <cell r="A9224" t="str">
            <v>ZZZ</v>
          </cell>
          <cell r="B9224" t="str">
            <v>ZZZ DO NOT USE - EQ Purchasing Level 6</v>
          </cell>
          <cell r="C9224" t="str">
            <v>EQ</v>
          </cell>
          <cell r="D9224" t="str">
            <v>Cont EdDivisional Office</v>
          </cell>
        </row>
        <row r="9225">
          <cell r="A9225" t="str">
            <v>ZZZ</v>
          </cell>
          <cell r="B9225" t="str">
            <v>ZZZ DO NOT USE - EQ Purchasing Level 6</v>
          </cell>
          <cell r="C9225" t="str">
            <v>EQ</v>
          </cell>
          <cell r="D9225" t="str">
            <v>Cont EdDivisional Office</v>
          </cell>
        </row>
        <row r="9226">
          <cell r="A9226" t="str">
            <v>ZZZ</v>
          </cell>
          <cell r="B9226" t="str">
            <v>ZZZ DO NOT USE - EQ Purchasing Level 6</v>
          </cell>
          <cell r="C9226" t="str">
            <v>EQ</v>
          </cell>
          <cell r="D9226" t="str">
            <v>Cont EdDivisional Office</v>
          </cell>
        </row>
        <row r="9227">
          <cell r="A9227" t="str">
            <v>ZZZ</v>
          </cell>
          <cell r="B9227" t="str">
            <v>ZZZ DO NOT USE - EQ Purchasing Level 6</v>
          </cell>
          <cell r="C9227" t="str">
            <v>EQ</v>
          </cell>
          <cell r="D9227" t="str">
            <v>Cont EdDivisional Office</v>
          </cell>
        </row>
        <row r="9228">
          <cell r="A9228" t="str">
            <v>ZZZ</v>
          </cell>
          <cell r="B9228" t="str">
            <v>ZZZ DO NOT USE - EQ Purchasing Level 6</v>
          </cell>
          <cell r="C9228" t="str">
            <v>EQ</v>
          </cell>
          <cell r="D9228" t="str">
            <v>Cont EdDivisional Office</v>
          </cell>
        </row>
        <row r="9229">
          <cell r="A9229" t="str">
            <v>ZZZ</v>
          </cell>
          <cell r="B9229" t="str">
            <v>ZZZ DO NOT USE - EQ Purchasing Level 6</v>
          </cell>
          <cell r="C9229" t="str">
            <v>EQ</v>
          </cell>
          <cell r="D9229" t="str">
            <v>Cont EdDivisional Office</v>
          </cell>
        </row>
        <row r="9230">
          <cell r="A9230" t="str">
            <v>ZZZ</v>
          </cell>
          <cell r="B9230" t="str">
            <v>ZZZ DO NOT USE - EQ Purchasing Level 6</v>
          </cell>
          <cell r="C9230" t="str">
            <v>EQ</v>
          </cell>
          <cell r="D9230" t="str">
            <v>Cont EdDivisional Office</v>
          </cell>
        </row>
        <row r="9231">
          <cell r="A9231" t="str">
            <v>ZZZ</v>
          </cell>
          <cell r="B9231" t="str">
            <v>ZZZ DO NOT USE - EQ Purchasing Level 6</v>
          </cell>
          <cell r="C9231" t="str">
            <v>EQ</v>
          </cell>
          <cell r="D9231" t="str">
            <v>Cont EdDivisional Office</v>
          </cell>
        </row>
        <row r="9232">
          <cell r="A9232" t="str">
            <v>ZZZ</v>
          </cell>
          <cell r="B9232" t="str">
            <v>ZZZ DO NOT USE - EQ Purchasing Level 6</v>
          </cell>
          <cell r="C9232" t="str">
            <v>EQ</v>
          </cell>
          <cell r="D9232" t="str">
            <v>Cont EdDivisional Office</v>
          </cell>
        </row>
        <row r="9233">
          <cell r="A9233" t="str">
            <v>ZZZ</v>
          </cell>
          <cell r="B9233" t="str">
            <v>ZZZ DO NOT USE - EQ Receivables Level 1</v>
          </cell>
          <cell r="C9233" t="str">
            <v>EQ</v>
          </cell>
          <cell r="D9233" t="str">
            <v>Cont EdDivisional Office</v>
          </cell>
        </row>
        <row r="9234">
          <cell r="A9234" t="str">
            <v>ZZZ</v>
          </cell>
          <cell r="B9234" t="str">
            <v>ZZZ DO NOT USE - EQ Receivables Level 1</v>
          </cell>
          <cell r="C9234" t="str">
            <v>EQ</v>
          </cell>
          <cell r="D9234" t="str">
            <v>Cont EdDivisional Office</v>
          </cell>
        </row>
        <row r="9235">
          <cell r="A9235" t="str">
            <v>ZZZ</v>
          </cell>
          <cell r="B9235" t="str">
            <v>ZZZ DO NOT USE - EQ Receivables Level 1</v>
          </cell>
          <cell r="C9235" t="str">
            <v>EQ</v>
          </cell>
          <cell r="D9235" t="str">
            <v>Cont EdDivisional Office</v>
          </cell>
        </row>
        <row r="9236">
          <cell r="A9236" t="str">
            <v>ZZZ</v>
          </cell>
          <cell r="B9236" t="str">
            <v>ZZZ DO NOT USE - EQ Receivables Level 1</v>
          </cell>
          <cell r="C9236" t="str">
            <v>EQ</v>
          </cell>
          <cell r="D9236" t="str">
            <v>Cont EdDivisional Office</v>
          </cell>
        </row>
        <row r="9237">
          <cell r="A9237" t="str">
            <v>ZZZ</v>
          </cell>
          <cell r="B9237" t="str">
            <v>ZZZ DO NOT USE - EQ Receivables Level 1</v>
          </cell>
          <cell r="C9237" t="str">
            <v>EQ</v>
          </cell>
          <cell r="D9237" t="str">
            <v>Cont EdDivisional Office</v>
          </cell>
        </row>
        <row r="9238">
          <cell r="A9238" t="str">
            <v>ZZZ</v>
          </cell>
          <cell r="B9238" t="str">
            <v>ZZZ DO NOT USE - EQ Receivables Level 1</v>
          </cell>
          <cell r="C9238" t="str">
            <v>EQ</v>
          </cell>
          <cell r="D9238" t="str">
            <v>Cont EdDivisional Office</v>
          </cell>
        </row>
        <row r="9239">
          <cell r="A9239" t="str">
            <v>ZZZ</v>
          </cell>
          <cell r="B9239" t="str">
            <v>ZZZ DO NOT USE - EQ Receivables Level 1</v>
          </cell>
          <cell r="C9239" t="str">
            <v>EQ</v>
          </cell>
          <cell r="D9239" t="str">
            <v>Cont EdDivisional Office</v>
          </cell>
        </row>
        <row r="9240">
          <cell r="A9240" t="str">
            <v>ZZZ</v>
          </cell>
          <cell r="B9240" t="str">
            <v>ZZZ DO NOT USE - EQ Receivables Level 1</v>
          </cell>
          <cell r="C9240" t="str">
            <v>EQ</v>
          </cell>
          <cell r="D9240" t="str">
            <v>Cont EdDivisional Office</v>
          </cell>
        </row>
        <row r="9241">
          <cell r="A9241" t="str">
            <v>ZZZ</v>
          </cell>
          <cell r="B9241" t="str">
            <v>ZZZ DO NOT USE - EQ Receivables Level 1</v>
          </cell>
          <cell r="C9241" t="str">
            <v>EQ</v>
          </cell>
          <cell r="D9241" t="str">
            <v>Cont EdDivisional Office</v>
          </cell>
        </row>
        <row r="9242">
          <cell r="A9242" t="str">
            <v>ZZZ</v>
          </cell>
          <cell r="B9242" t="str">
            <v>ZZZ DO NOT USE - EQ Receivables Level 6</v>
          </cell>
          <cell r="C9242" t="str">
            <v>EQ</v>
          </cell>
          <cell r="D9242" t="str">
            <v>Cont EdDivisional Office</v>
          </cell>
        </row>
        <row r="9243">
          <cell r="A9243" t="str">
            <v>ZZZ</v>
          </cell>
          <cell r="B9243" t="str">
            <v>ZZZ DO NOT USE - EQ Receivables Level 6</v>
          </cell>
          <cell r="C9243" t="str">
            <v>EQ</v>
          </cell>
          <cell r="D9243" t="str">
            <v>Cont EdDivisional Office</v>
          </cell>
        </row>
        <row r="9244">
          <cell r="A9244" t="str">
            <v>ZZZ</v>
          </cell>
          <cell r="B9244" t="str">
            <v>ZZZ DO NOT USE - EQ Receivables Level 6</v>
          </cell>
          <cell r="C9244" t="str">
            <v>EQ</v>
          </cell>
          <cell r="D9244" t="str">
            <v>Cont EdDivisional Office</v>
          </cell>
        </row>
        <row r="9245">
          <cell r="A9245" t="str">
            <v>ZZZ</v>
          </cell>
          <cell r="B9245" t="str">
            <v>ZZZ DO NOT USE - EQ Receivables Level 6</v>
          </cell>
          <cell r="C9245" t="str">
            <v>EQ</v>
          </cell>
          <cell r="D9245" t="str">
            <v>Cont EdDivisional Office</v>
          </cell>
        </row>
        <row r="9246">
          <cell r="A9246" t="str">
            <v>ZZZ</v>
          </cell>
          <cell r="B9246" t="str">
            <v>ZZZ DO NOT USE - EQ Receivables Level 6</v>
          </cell>
          <cell r="C9246" t="str">
            <v>EQ</v>
          </cell>
          <cell r="D9246" t="str">
            <v>Cont EdDivisional Office</v>
          </cell>
        </row>
        <row r="9247">
          <cell r="A9247" t="str">
            <v>ZZZ</v>
          </cell>
          <cell r="B9247" t="str">
            <v>ZZZ DO NOT USE - EQ Receivables Level 6</v>
          </cell>
          <cell r="C9247" t="str">
            <v>EQ</v>
          </cell>
          <cell r="D9247" t="str">
            <v>Cont EdDivisional Office</v>
          </cell>
        </row>
        <row r="9248">
          <cell r="A9248" t="str">
            <v>ZZZ</v>
          </cell>
          <cell r="B9248" t="str">
            <v>ZZZ DO NOT USE - EQ Receivables Level 6</v>
          </cell>
          <cell r="C9248" t="str">
            <v>EQ</v>
          </cell>
          <cell r="D9248" t="str">
            <v>Cont EdDivisional Office</v>
          </cell>
        </row>
        <row r="9249">
          <cell r="A9249" t="str">
            <v>ZZZ</v>
          </cell>
          <cell r="B9249" t="str">
            <v>ZZZ DO NOT USE - EQ Receivables Level 6</v>
          </cell>
          <cell r="C9249" t="str">
            <v>EQ</v>
          </cell>
          <cell r="D9249" t="str">
            <v>Cont EdDivisional Office</v>
          </cell>
        </row>
        <row r="9250">
          <cell r="A9250" t="str">
            <v>ZZZ</v>
          </cell>
          <cell r="B9250" t="str">
            <v>ZZZ DO NOT USE - EQ Receivables Level 6</v>
          </cell>
          <cell r="C9250" t="str">
            <v>EQ</v>
          </cell>
          <cell r="D9250" t="str">
            <v>Cont EdDivisional Office</v>
          </cell>
        </row>
        <row r="9251">
          <cell r="A9251" t="str">
            <v>ZZZ</v>
          </cell>
          <cell r="B9251" t="str">
            <v>ZZZ DO NOT USE - ER Accounts Payable Level 1</v>
          </cell>
          <cell r="C9251" t="str">
            <v>ER</v>
          </cell>
          <cell r="D9251" t="str">
            <v>ICT Support Team</v>
          </cell>
        </row>
        <row r="9252">
          <cell r="A9252" t="str">
            <v>ZZZ</v>
          </cell>
          <cell r="B9252" t="str">
            <v>ZZZ DO NOT USE - ER Accounts Payable Level 1</v>
          </cell>
          <cell r="C9252" t="str">
            <v>ER</v>
          </cell>
          <cell r="D9252" t="str">
            <v>ICT Support Team</v>
          </cell>
        </row>
        <row r="9253">
          <cell r="A9253" t="str">
            <v>ZZZ</v>
          </cell>
          <cell r="B9253" t="str">
            <v>ZZZ DO NOT USE - ER Accounts Payable Level 2</v>
          </cell>
          <cell r="C9253" t="str">
            <v>ER</v>
          </cell>
          <cell r="D9253" t="str">
            <v>ICT Support Team</v>
          </cell>
        </row>
        <row r="9254">
          <cell r="A9254" t="str">
            <v>ZZZ</v>
          </cell>
          <cell r="B9254" t="str">
            <v>ZZZ DO NOT USE - ER Accounts Payable Level 2</v>
          </cell>
          <cell r="C9254" t="str">
            <v>ER</v>
          </cell>
          <cell r="D9254" t="str">
            <v>ICT Support Team</v>
          </cell>
        </row>
        <row r="9255">
          <cell r="A9255" t="str">
            <v>ZZZ</v>
          </cell>
          <cell r="B9255" t="str">
            <v>ZZZ DO NOT USE - ER General Ledger Level 1</v>
          </cell>
          <cell r="C9255" t="str">
            <v>ER - GL</v>
          </cell>
          <cell r="D9255" t="str">
            <v>ICT Support Team</v>
          </cell>
        </row>
        <row r="9256">
          <cell r="A9256" t="str">
            <v>ZZZ</v>
          </cell>
          <cell r="B9256" t="str">
            <v>ZZZ DO NOT USE - ER General Ledger Level 2</v>
          </cell>
          <cell r="C9256" t="str">
            <v>ER - GL</v>
          </cell>
          <cell r="D9256" t="str">
            <v>ICT Support Team</v>
          </cell>
        </row>
        <row r="9257">
          <cell r="A9257" t="str">
            <v>ZZZ</v>
          </cell>
          <cell r="B9257" t="str">
            <v>ZZZ DO NOT USE - ER General Ledger Level 3</v>
          </cell>
          <cell r="C9257" t="str">
            <v>ER - GL</v>
          </cell>
          <cell r="D9257" t="str">
            <v>ICT Support Team</v>
          </cell>
        </row>
        <row r="9258">
          <cell r="A9258" t="str">
            <v>ZZZ</v>
          </cell>
          <cell r="B9258" t="str">
            <v>ZZZ DO NOT USE - ER General Ledger Sal Level 3</v>
          </cell>
          <cell r="C9258" t="str">
            <v>ER - GL</v>
          </cell>
          <cell r="D9258" t="str">
            <v>ICT Support Team</v>
          </cell>
        </row>
        <row r="9259">
          <cell r="A9259" t="str">
            <v>ZZZ</v>
          </cell>
          <cell r="B9259" t="str">
            <v>ZZZ DO NOT USE - ER Purchasing Level 4</v>
          </cell>
          <cell r="C9259" t="str">
            <v>ER</v>
          </cell>
          <cell r="D9259" t="str">
            <v>ICT Support Team</v>
          </cell>
        </row>
        <row r="9260">
          <cell r="A9260" t="str">
            <v>ZZZ</v>
          </cell>
          <cell r="B9260" t="str">
            <v>ZZZ DO NOT USE - ER Purchasing Level 4</v>
          </cell>
          <cell r="C9260" t="str">
            <v>ER</v>
          </cell>
          <cell r="D9260" t="str">
            <v>ICT Support Team</v>
          </cell>
        </row>
        <row r="9261">
          <cell r="A9261" t="str">
            <v>ZZZ</v>
          </cell>
          <cell r="B9261" t="str">
            <v>ZZZ DO NOT USE - ER Purchasing Level 5</v>
          </cell>
          <cell r="C9261" t="str">
            <v>ER</v>
          </cell>
          <cell r="D9261" t="str">
            <v>ICT Support Team</v>
          </cell>
        </row>
        <row r="9262">
          <cell r="A9262" t="str">
            <v>ZZZ</v>
          </cell>
          <cell r="B9262" t="str">
            <v>ZZZ DO NOT USE - ER Purchasing Level 5</v>
          </cell>
          <cell r="C9262" t="str">
            <v>ER</v>
          </cell>
          <cell r="D9262" t="str">
            <v>ICT Support Team</v>
          </cell>
        </row>
        <row r="9263">
          <cell r="A9263" t="str">
            <v>ZZZ</v>
          </cell>
          <cell r="B9263" t="str">
            <v>ZZZ DO NOT USE - ER Purchasing Level 6</v>
          </cell>
          <cell r="C9263" t="str">
            <v>ER</v>
          </cell>
          <cell r="D9263" t="str">
            <v>ICT Support Team</v>
          </cell>
        </row>
        <row r="9264">
          <cell r="A9264" t="str">
            <v>ZZZ</v>
          </cell>
          <cell r="B9264" t="str">
            <v>ZZZ DO NOT USE - ER Purchasing Level 6</v>
          </cell>
          <cell r="C9264" t="str">
            <v>ER</v>
          </cell>
          <cell r="D9264" t="str">
            <v>ICT Support Team</v>
          </cell>
        </row>
        <row r="9265">
          <cell r="A9265" t="str">
            <v>ZZZ</v>
          </cell>
          <cell r="B9265" t="str">
            <v>ZZZ DO NOT USE - ER Receivables Level 6</v>
          </cell>
          <cell r="C9265" t="str">
            <v>ER</v>
          </cell>
          <cell r="D9265" t="str">
            <v>ICT Support Team</v>
          </cell>
        </row>
        <row r="9266">
          <cell r="A9266" t="str">
            <v>ZZZ</v>
          </cell>
          <cell r="B9266" t="str">
            <v>ZZZ DO NOT USE - ER Receivables Level 6</v>
          </cell>
          <cell r="C9266" t="str">
            <v>ER</v>
          </cell>
          <cell r="D9266" t="str">
            <v>ICT Support Team</v>
          </cell>
        </row>
        <row r="9267">
          <cell r="A9267" t="str">
            <v>ZZZ</v>
          </cell>
          <cell r="B9267" t="str">
            <v>ZZZ DO NOT USE - ET Accounts Payable Level 2</v>
          </cell>
          <cell r="C9267" t="str">
            <v>ET</v>
          </cell>
          <cell r="D9267" t="str">
            <v>Museum of the History of Science</v>
          </cell>
        </row>
        <row r="9268">
          <cell r="A9268" t="str">
            <v>ZZZ</v>
          </cell>
          <cell r="B9268" t="str">
            <v>ZZZ DO NOT USE - ET Accounts Payable Level 2</v>
          </cell>
          <cell r="C9268" t="str">
            <v>ET</v>
          </cell>
          <cell r="D9268" t="str">
            <v>Museum of the History of Science</v>
          </cell>
        </row>
        <row r="9269">
          <cell r="A9269" t="str">
            <v>ZZZ</v>
          </cell>
          <cell r="B9269" t="str">
            <v>ZZZ DO NOT USE - ET General Ledger Level 3</v>
          </cell>
          <cell r="C9269" t="str">
            <v>ET - GL</v>
          </cell>
          <cell r="D9269" t="str">
            <v>Museum of the History of Science</v>
          </cell>
        </row>
        <row r="9270">
          <cell r="A9270" t="str">
            <v>ZZZ</v>
          </cell>
          <cell r="B9270" t="str">
            <v>ZZZ DO NOT USE - ET General Ledger Sal Level 2</v>
          </cell>
          <cell r="C9270" t="str">
            <v>ET - GL</v>
          </cell>
          <cell r="D9270" t="str">
            <v>Museum of the History of Science</v>
          </cell>
        </row>
        <row r="9271">
          <cell r="A9271" t="str">
            <v>ZZZ</v>
          </cell>
          <cell r="B9271" t="str">
            <v>ZZZ DO NOT USE - ET General Ledger Sal Level 3</v>
          </cell>
          <cell r="C9271" t="str">
            <v>ET - GL</v>
          </cell>
          <cell r="D9271" t="str">
            <v>Museum of the History of Science</v>
          </cell>
        </row>
        <row r="9272">
          <cell r="A9272" t="str">
            <v>ZZZ</v>
          </cell>
          <cell r="B9272" t="str">
            <v>ZZZ DO NOT USE - ET Purchasing Level 4</v>
          </cell>
          <cell r="C9272" t="str">
            <v>ET</v>
          </cell>
          <cell r="D9272" t="str">
            <v>Museum of the History of Science</v>
          </cell>
        </row>
        <row r="9273">
          <cell r="A9273" t="str">
            <v>ZZZ</v>
          </cell>
          <cell r="B9273" t="str">
            <v>ZZZ DO NOT USE - ET Purchasing Level 4</v>
          </cell>
          <cell r="C9273" t="str">
            <v>ET</v>
          </cell>
          <cell r="D9273" t="str">
            <v>Museum of the History of Science</v>
          </cell>
        </row>
        <row r="9274">
          <cell r="A9274" t="str">
            <v>ZZZ</v>
          </cell>
          <cell r="B9274" t="str">
            <v>ZZZ DO NOT USE - ET Purchasing Level 5</v>
          </cell>
          <cell r="C9274" t="str">
            <v>ET</v>
          </cell>
          <cell r="D9274" t="str">
            <v>Museum of the History of Science</v>
          </cell>
        </row>
        <row r="9275">
          <cell r="A9275" t="str">
            <v>ZZZ</v>
          </cell>
          <cell r="B9275" t="str">
            <v>ZZZ DO NOT USE - ET Purchasing Level 5</v>
          </cell>
          <cell r="C9275" t="str">
            <v>ET</v>
          </cell>
          <cell r="D9275" t="str">
            <v>Museum of the History of Science</v>
          </cell>
        </row>
        <row r="9276">
          <cell r="A9276" t="str">
            <v>ZZZ</v>
          </cell>
          <cell r="B9276" t="str">
            <v>ZZZ DO NOT USE - ET Purchasing Level 6</v>
          </cell>
          <cell r="C9276" t="str">
            <v>ET</v>
          </cell>
          <cell r="D9276" t="str">
            <v>Museum of the History of Science</v>
          </cell>
        </row>
        <row r="9277">
          <cell r="A9277" t="str">
            <v>ZZZ</v>
          </cell>
          <cell r="B9277" t="str">
            <v>ZZZ DO NOT USE - ET Purchasing Level 6</v>
          </cell>
          <cell r="C9277" t="str">
            <v>ET</v>
          </cell>
          <cell r="D9277" t="str">
            <v>Museum of the History of Science</v>
          </cell>
        </row>
        <row r="9278">
          <cell r="A9278" t="str">
            <v>ZZZ</v>
          </cell>
          <cell r="B9278" t="str">
            <v>ZZZ DO NOT USE - ET Receivables Level 6</v>
          </cell>
          <cell r="C9278" t="str">
            <v>ET</v>
          </cell>
          <cell r="D9278" t="str">
            <v>Museum of the History of Science</v>
          </cell>
        </row>
        <row r="9279">
          <cell r="A9279" t="str">
            <v>ZZZ</v>
          </cell>
          <cell r="B9279" t="str">
            <v>ZZZ DO NOT USE - ET Receivables Level 6</v>
          </cell>
          <cell r="C9279" t="str">
            <v>ET</v>
          </cell>
          <cell r="D9279" t="str">
            <v>Museum of the History of Science</v>
          </cell>
        </row>
        <row r="9280">
          <cell r="A9280" t="str">
            <v>ZZZ</v>
          </cell>
          <cell r="B9280" t="str">
            <v>ZZZ DO NOT USE - ET Receivables Level 7</v>
          </cell>
          <cell r="C9280" t="str">
            <v>ET</v>
          </cell>
          <cell r="D9280" t="str">
            <v>Museum of the History of Science</v>
          </cell>
        </row>
        <row r="9281">
          <cell r="A9281" t="str">
            <v>ZZZ</v>
          </cell>
          <cell r="B9281" t="str">
            <v>ZZZ DO NOT USE - ET Receivables Level 7</v>
          </cell>
          <cell r="C9281" t="str">
            <v>ET</v>
          </cell>
          <cell r="D9281" t="str">
            <v>Museum of the History of Science</v>
          </cell>
        </row>
        <row r="9282">
          <cell r="A9282" t="str">
            <v>ZZZ</v>
          </cell>
          <cell r="B9282" t="str">
            <v>ZZZ DO NOT USE - EW Accounts Payable Level 1</v>
          </cell>
          <cell r="C9282" t="str">
            <v>EW</v>
          </cell>
          <cell r="D9282" t="str">
            <v>Natural History Museum</v>
          </cell>
        </row>
        <row r="9283">
          <cell r="A9283" t="str">
            <v>ZZZ</v>
          </cell>
          <cell r="B9283" t="str">
            <v>ZZZ DO NOT USE - EW Accounts Payable Level 1</v>
          </cell>
          <cell r="C9283" t="str">
            <v>EW</v>
          </cell>
          <cell r="D9283" t="str">
            <v>Natural History Museum</v>
          </cell>
        </row>
        <row r="9284">
          <cell r="A9284" t="str">
            <v>ZZZ</v>
          </cell>
          <cell r="B9284" t="str">
            <v>ZZZ DO NOT USE - EW Accounts Payable Level 2</v>
          </cell>
          <cell r="C9284" t="str">
            <v>EW</v>
          </cell>
          <cell r="D9284" t="str">
            <v>Natural History Museum</v>
          </cell>
        </row>
        <row r="9285">
          <cell r="A9285" t="str">
            <v>ZZZ</v>
          </cell>
          <cell r="B9285" t="str">
            <v>ZZZ DO NOT USE - EW Accounts Payable Level 2</v>
          </cell>
          <cell r="C9285" t="str">
            <v>EW</v>
          </cell>
          <cell r="D9285" t="str">
            <v>Natural History Museum</v>
          </cell>
        </row>
        <row r="9286">
          <cell r="A9286" t="str">
            <v>ZZZ</v>
          </cell>
          <cell r="B9286" t="str">
            <v>ZZZ DO NOT USE - EW Accounts Payable Level 3</v>
          </cell>
          <cell r="C9286" t="str">
            <v>EW</v>
          </cell>
          <cell r="D9286" t="str">
            <v>Natural History Museum</v>
          </cell>
        </row>
        <row r="9287">
          <cell r="A9287" t="str">
            <v>ZZZ</v>
          </cell>
          <cell r="B9287" t="str">
            <v>ZZZ DO NOT USE - EW Accounts Payable Level 3</v>
          </cell>
          <cell r="C9287" t="str">
            <v>EW</v>
          </cell>
          <cell r="D9287" t="str">
            <v>Natural History Museum</v>
          </cell>
        </row>
        <row r="9288">
          <cell r="A9288" t="str">
            <v>ZZZ</v>
          </cell>
          <cell r="B9288" t="str">
            <v>ZZZ DO NOT USE - EW General Ledger Level 1</v>
          </cell>
          <cell r="C9288" t="str">
            <v>EW - GL</v>
          </cell>
          <cell r="D9288" t="str">
            <v>Natural History Museum</v>
          </cell>
        </row>
        <row r="9289">
          <cell r="A9289" t="str">
            <v>ZZZ</v>
          </cell>
          <cell r="B9289" t="str">
            <v>ZZZ DO NOT USE - EW General Ledger Level 2</v>
          </cell>
          <cell r="C9289" t="str">
            <v>EW - GL</v>
          </cell>
          <cell r="D9289" t="str">
            <v>Natural History Museum</v>
          </cell>
        </row>
        <row r="9290">
          <cell r="A9290" t="str">
            <v>ZZZ</v>
          </cell>
          <cell r="B9290" t="str">
            <v>ZZZ DO NOT USE - EW General Ledger Level 3</v>
          </cell>
          <cell r="C9290" t="str">
            <v>EW - GL</v>
          </cell>
          <cell r="D9290" t="str">
            <v>Natural History Museum</v>
          </cell>
        </row>
        <row r="9291">
          <cell r="A9291" t="str">
            <v>ZZZ</v>
          </cell>
          <cell r="B9291" t="str">
            <v>ZZZ DO NOT USE - EW General Ledger Sal Level 3</v>
          </cell>
          <cell r="C9291" t="str">
            <v>EW - GL</v>
          </cell>
          <cell r="D9291" t="str">
            <v>Natural History Museum</v>
          </cell>
        </row>
        <row r="9292">
          <cell r="A9292" t="str">
            <v>ZZZ</v>
          </cell>
          <cell r="B9292" t="str">
            <v>ZZZ DO NOT USE - EW Purchasing Level 3</v>
          </cell>
          <cell r="C9292" t="str">
            <v>EW</v>
          </cell>
          <cell r="D9292" t="str">
            <v>Natural History Museum</v>
          </cell>
        </row>
        <row r="9293">
          <cell r="A9293" t="str">
            <v>ZZZ</v>
          </cell>
          <cell r="B9293" t="str">
            <v>ZZZ DO NOT USE - EW Purchasing Level 3</v>
          </cell>
          <cell r="C9293" t="str">
            <v>EW</v>
          </cell>
          <cell r="D9293" t="str">
            <v>Natural History Museum</v>
          </cell>
        </row>
        <row r="9294">
          <cell r="A9294" t="str">
            <v>ZZZ</v>
          </cell>
          <cell r="B9294" t="str">
            <v>ZZZ DO NOT USE - EW Purchasing Level 4</v>
          </cell>
          <cell r="C9294" t="str">
            <v>EW</v>
          </cell>
          <cell r="D9294" t="str">
            <v>Natural History Museum</v>
          </cell>
        </row>
        <row r="9295">
          <cell r="A9295" t="str">
            <v>ZZZ</v>
          </cell>
          <cell r="B9295" t="str">
            <v>ZZZ DO NOT USE - EW Purchasing Level 4</v>
          </cell>
          <cell r="C9295" t="str">
            <v>EW</v>
          </cell>
          <cell r="D9295" t="str">
            <v>Natural History Museum</v>
          </cell>
        </row>
        <row r="9296">
          <cell r="A9296" t="str">
            <v>ZZZ</v>
          </cell>
          <cell r="B9296" t="str">
            <v>ZZZ DO NOT USE - EW Purchasing Level 5</v>
          </cell>
          <cell r="C9296" t="str">
            <v>EW</v>
          </cell>
          <cell r="D9296" t="str">
            <v>Natural History Museum</v>
          </cell>
        </row>
        <row r="9297">
          <cell r="A9297" t="str">
            <v>ZZZ</v>
          </cell>
          <cell r="B9297" t="str">
            <v>ZZZ DO NOT USE - EW Purchasing Level 5</v>
          </cell>
          <cell r="C9297" t="str">
            <v>EW</v>
          </cell>
          <cell r="D9297" t="str">
            <v>Natural History Museum</v>
          </cell>
        </row>
        <row r="9298">
          <cell r="A9298" t="str">
            <v>ZZZ</v>
          </cell>
          <cell r="B9298" t="str">
            <v>ZZZ DO NOT USE - EW Purchasing Level 6</v>
          </cell>
          <cell r="C9298" t="str">
            <v>EW</v>
          </cell>
          <cell r="D9298" t="str">
            <v>Natural History Museum</v>
          </cell>
        </row>
        <row r="9299">
          <cell r="A9299" t="str">
            <v>ZZZ</v>
          </cell>
          <cell r="B9299" t="str">
            <v>ZZZ DO NOT USE - EW Purchasing Level 6</v>
          </cell>
          <cell r="C9299" t="str">
            <v>EW</v>
          </cell>
          <cell r="D9299" t="str">
            <v>Natural History Museum</v>
          </cell>
        </row>
        <row r="9300">
          <cell r="A9300" t="str">
            <v>ZZZ</v>
          </cell>
          <cell r="B9300" t="str">
            <v>ZZZ DO NOT USE - EW Receivables Level 6</v>
          </cell>
          <cell r="C9300" t="str">
            <v>EW</v>
          </cell>
          <cell r="D9300" t="str">
            <v>Natural History Museum</v>
          </cell>
        </row>
        <row r="9301">
          <cell r="A9301" t="str">
            <v>ZZZ</v>
          </cell>
          <cell r="B9301" t="str">
            <v>ZZZ DO NOT USE - EW Receivables Level 6</v>
          </cell>
          <cell r="C9301" t="str">
            <v>EW</v>
          </cell>
          <cell r="D9301" t="str">
            <v>Natural History Museum</v>
          </cell>
        </row>
        <row r="9302">
          <cell r="A9302" t="str">
            <v>ZZZ</v>
          </cell>
          <cell r="B9302" t="str">
            <v>ZZZ DO NOT USE - EW Receivables Level 7</v>
          </cell>
          <cell r="C9302" t="str">
            <v>EW</v>
          </cell>
          <cell r="D9302" t="str">
            <v>Natural History Museum</v>
          </cell>
        </row>
        <row r="9303">
          <cell r="A9303" t="str">
            <v>ZZZ</v>
          </cell>
          <cell r="B9303" t="str">
            <v>ZZZ DO NOT USE - EW Receivables Level 7</v>
          </cell>
          <cell r="C9303" t="str">
            <v>EW</v>
          </cell>
          <cell r="D9303" t="str">
            <v>Natural History Museum</v>
          </cell>
        </row>
        <row r="9304">
          <cell r="A9304" t="str">
            <v>ZZZ</v>
          </cell>
          <cell r="B9304" t="str">
            <v>ZZZ DO NOT USE - F2 Accounts Payable Level 1</v>
          </cell>
          <cell r="C9304" t="str">
            <v>FK0</v>
          </cell>
          <cell r="D9304" t="str">
            <v>Sackler Library</v>
          </cell>
        </row>
        <row r="9305">
          <cell r="A9305" t="str">
            <v>ZZZ</v>
          </cell>
          <cell r="B9305" t="str">
            <v>ZZZ DO NOT USE - F2 Accounts Payable Level 1</v>
          </cell>
          <cell r="C9305" t="str">
            <v>FK0</v>
          </cell>
          <cell r="D9305" t="str">
            <v>Sackler Library</v>
          </cell>
        </row>
        <row r="9306">
          <cell r="A9306" t="str">
            <v>ZZZ</v>
          </cell>
          <cell r="B9306" t="str">
            <v>ZZZ DO NOT USE - F2 Accounts Payable Level 1</v>
          </cell>
          <cell r="C9306" t="str">
            <v>FK0</v>
          </cell>
          <cell r="D9306" t="str">
            <v>Sackler Library</v>
          </cell>
        </row>
        <row r="9307">
          <cell r="A9307" t="str">
            <v>ZZZ</v>
          </cell>
          <cell r="B9307" t="str">
            <v>ZZZ DO NOT USE - F2 Accounts Payable Level 1</v>
          </cell>
          <cell r="C9307" t="str">
            <v>FK0</v>
          </cell>
          <cell r="D9307" t="str">
            <v>Sackler Library</v>
          </cell>
        </row>
        <row r="9308">
          <cell r="A9308" t="str">
            <v>ZZZ</v>
          </cell>
          <cell r="B9308" t="str">
            <v>ZZZ DO NOT USE - F2 Accounts Payable Level 2</v>
          </cell>
          <cell r="C9308" t="str">
            <v>FK0</v>
          </cell>
          <cell r="D9308" t="str">
            <v>Sackler Library</v>
          </cell>
        </row>
        <row r="9309">
          <cell r="A9309" t="str">
            <v>ZZZ</v>
          </cell>
          <cell r="B9309" t="str">
            <v>ZZZ DO NOT USE - F2 Accounts Payable Level 2</v>
          </cell>
          <cell r="C9309" t="str">
            <v>FK0</v>
          </cell>
          <cell r="D9309" t="str">
            <v>Sackler Library</v>
          </cell>
        </row>
        <row r="9310">
          <cell r="A9310" t="str">
            <v>ZZZ</v>
          </cell>
          <cell r="B9310" t="str">
            <v>ZZZ DO NOT USE - F2 Accounts Payable Level 2</v>
          </cell>
          <cell r="C9310" t="str">
            <v>FK0</v>
          </cell>
          <cell r="D9310" t="str">
            <v>Sackler Library</v>
          </cell>
        </row>
        <row r="9311">
          <cell r="A9311" t="str">
            <v>ZZZ</v>
          </cell>
          <cell r="B9311" t="str">
            <v>ZZZ DO NOT USE - F2 Accounts Payable Level 2</v>
          </cell>
          <cell r="C9311" t="str">
            <v>FK0</v>
          </cell>
          <cell r="D9311" t="str">
            <v>Sackler Library</v>
          </cell>
        </row>
        <row r="9312">
          <cell r="A9312" t="str">
            <v>ZZZ</v>
          </cell>
          <cell r="B9312" t="str">
            <v>ZZZ DO NOT USE - F2 General Ledger Level 3</v>
          </cell>
          <cell r="C9312" t="str">
            <v>FK0 - GL</v>
          </cell>
          <cell r="D9312" t="str">
            <v>Sackler Library</v>
          </cell>
        </row>
        <row r="9313">
          <cell r="A9313" t="str">
            <v>ZZZ</v>
          </cell>
          <cell r="B9313" t="str">
            <v>ZZZ DO NOT USE - F2 General Ledger Level 3</v>
          </cell>
          <cell r="C9313" t="str">
            <v>FK0 - GL</v>
          </cell>
          <cell r="D9313" t="str">
            <v>Sackler Library</v>
          </cell>
        </row>
        <row r="9314">
          <cell r="A9314" t="str">
            <v>ZZZ</v>
          </cell>
          <cell r="B9314" t="str">
            <v>ZZZ DO NOT USE - F2 General Ledger Level 3</v>
          </cell>
          <cell r="C9314" t="str">
            <v>FK0 - GL</v>
          </cell>
          <cell r="D9314" t="str">
            <v>Sackler Library</v>
          </cell>
        </row>
        <row r="9315">
          <cell r="A9315" t="str">
            <v>ZZZ</v>
          </cell>
          <cell r="B9315" t="str">
            <v>ZZZ DO NOT USE - F2 Purchasing Level 3</v>
          </cell>
          <cell r="C9315" t="str">
            <v>FK0</v>
          </cell>
          <cell r="D9315" t="str">
            <v>Sackler Library</v>
          </cell>
        </row>
        <row r="9316">
          <cell r="A9316" t="str">
            <v>ZZZ</v>
          </cell>
          <cell r="B9316" t="str">
            <v>ZZZ DO NOT USE - F2 Purchasing Level 3</v>
          </cell>
          <cell r="C9316" t="str">
            <v>FK0</v>
          </cell>
          <cell r="D9316" t="str">
            <v>Sackler Library</v>
          </cell>
        </row>
        <row r="9317">
          <cell r="A9317" t="str">
            <v>ZZZ</v>
          </cell>
          <cell r="B9317" t="str">
            <v>ZZZ DO NOT USE - F2 Purchasing Level 3</v>
          </cell>
          <cell r="C9317" t="str">
            <v>FK0</v>
          </cell>
          <cell r="D9317" t="str">
            <v>Sackler Library</v>
          </cell>
        </row>
        <row r="9318">
          <cell r="A9318" t="str">
            <v>ZZZ</v>
          </cell>
          <cell r="B9318" t="str">
            <v>ZZZ DO NOT USE - F2 Purchasing Level 3</v>
          </cell>
          <cell r="C9318" t="str">
            <v>FK0</v>
          </cell>
          <cell r="D9318" t="str">
            <v>Sackler Library</v>
          </cell>
        </row>
        <row r="9319">
          <cell r="A9319" t="str">
            <v>ZZZ</v>
          </cell>
          <cell r="B9319" t="str">
            <v>ZZZ DO NOT USE - F2 Purchasing Level 4</v>
          </cell>
          <cell r="C9319" t="str">
            <v>FK0</v>
          </cell>
          <cell r="D9319" t="str">
            <v>Sackler Library</v>
          </cell>
        </row>
        <row r="9320">
          <cell r="A9320" t="str">
            <v>ZZZ</v>
          </cell>
          <cell r="B9320" t="str">
            <v>ZZZ DO NOT USE - F2 Purchasing Level 4</v>
          </cell>
          <cell r="C9320" t="str">
            <v>FK0</v>
          </cell>
          <cell r="D9320" t="str">
            <v>Sackler Library</v>
          </cell>
        </row>
        <row r="9321">
          <cell r="A9321" t="str">
            <v>ZZZ</v>
          </cell>
          <cell r="B9321" t="str">
            <v>ZZZ DO NOT USE - F2 Purchasing Level 4</v>
          </cell>
          <cell r="C9321" t="str">
            <v>FK0</v>
          </cell>
          <cell r="D9321" t="str">
            <v>Sackler Library</v>
          </cell>
        </row>
        <row r="9322">
          <cell r="A9322" t="str">
            <v>ZZZ</v>
          </cell>
          <cell r="B9322" t="str">
            <v>ZZZ DO NOT USE - F2 Purchasing Level 4</v>
          </cell>
          <cell r="C9322" t="str">
            <v>FK0</v>
          </cell>
          <cell r="D9322" t="str">
            <v>Sackler Library</v>
          </cell>
        </row>
        <row r="9323">
          <cell r="A9323" t="str">
            <v>ZZZ</v>
          </cell>
          <cell r="B9323" t="str">
            <v>ZZZ DO NOT USE - F2 Purchasing Level 5</v>
          </cell>
          <cell r="C9323" t="str">
            <v>FK0</v>
          </cell>
          <cell r="D9323" t="str">
            <v>Sackler Library</v>
          </cell>
        </row>
        <row r="9324">
          <cell r="A9324" t="str">
            <v>ZZZ</v>
          </cell>
          <cell r="B9324" t="str">
            <v>ZZZ DO NOT USE - F2 Purchasing Level 5</v>
          </cell>
          <cell r="C9324" t="str">
            <v>FK0</v>
          </cell>
          <cell r="D9324" t="str">
            <v>Sackler Library</v>
          </cell>
        </row>
        <row r="9325">
          <cell r="A9325" t="str">
            <v>ZZZ</v>
          </cell>
          <cell r="B9325" t="str">
            <v>ZZZ DO NOT USE - F2 Purchasing Level 5</v>
          </cell>
          <cell r="C9325" t="str">
            <v>FK0</v>
          </cell>
          <cell r="D9325" t="str">
            <v>Sackler Library</v>
          </cell>
        </row>
        <row r="9326">
          <cell r="A9326" t="str">
            <v>ZZZ</v>
          </cell>
          <cell r="B9326" t="str">
            <v>ZZZ DO NOT USE - F2 Purchasing Level 5</v>
          </cell>
          <cell r="C9326" t="str">
            <v>FK0</v>
          </cell>
          <cell r="D9326" t="str">
            <v>Sackler Library</v>
          </cell>
        </row>
        <row r="9327">
          <cell r="A9327" t="str">
            <v>ZZZ</v>
          </cell>
          <cell r="B9327" t="str">
            <v>ZZZ DO NOT USE - F2 Purchasing Level 6</v>
          </cell>
          <cell r="C9327" t="str">
            <v>FK0</v>
          </cell>
          <cell r="D9327" t="str">
            <v>Sackler Library</v>
          </cell>
        </row>
        <row r="9328">
          <cell r="A9328" t="str">
            <v>ZZZ</v>
          </cell>
          <cell r="B9328" t="str">
            <v>ZZZ DO NOT USE - F2 Purchasing Level 6</v>
          </cell>
          <cell r="C9328" t="str">
            <v>FK0</v>
          </cell>
          <cell r="D9328" t="str">
            <v>Sackler Library</v>
          </cell>
        </row>
        <row r="9329">
          <cell r="A9329" t="str">
            <v>ZZZ</v>
          </cell>
          <cell r="B9329" t="str">
            <v>ZZZ DO NOT USE - F2 Purchasing Level 6</v>
          </cell>
          <cell r="C9329" t="str">
            <v>FK0</v>
          </cell>
          <cell r="D9329" t="str">
            <v>Sackler Library</v>
          </cell>
        </row>
        <row r="9330">
          <cell r="A9330" t="str">
            <v>ZZZ</v>
          </cell>
          <cell r="B9330" t="str">
            <v>ZZZ DO NOT USE - F2 Purchasing Level 6</v>
          </cell>
          <cell r="C9330" t="str">
            <v>FK0</v>
          </cell>
          <cell r="D9330" t="str">
            <v>Sackler Library</v>
          </cell>
        </row>
        <row r="9331">
          <cell r="A9331" t="str">
            <v>ZZZ</v>
          </cell>
          <cell r="B9331" t="str">
            <v>ZZZ DO NOT USE - F2 Receivables Level 6</v>
          </cell>
          <cell r="C9331" t="str">
            <v>FK0</v>
          </cell>
          <cell r="D9331" t="str">
            <v>Sackler Library</v>
          </cell>
        </row>
        <row r="9332">
          <cell r="A9332" t="str">
            <v>ZZZ</v>
          </cell>
          <cell r="B9332" t="str">
            <v>ZZZ DO NOT USE - F2 Receivables Level 6</v>
          </cell>
          <cell r="C9332" t="str">
            <v>FK0</v>
          </cell>
          <cell r="D9332" t="str">
            <v>Sackler Library</v>
          </cell>
        </row>
        <row r="9333">
          <cell r="A9333" t="str">
            <v>ZZZ</v>
          </cell>
          <cell r="B9333" t="str">
            <v>ZZZ DO NOT USE - F2 Receivables Level 6</v>
          </cell>
          <cell r="C9333" t="str">
            <v>FK0</v>
          </cell>
          <cell r="D9333" t="str">
            <v>Sackler Library</v>
          </cell>
        </row>
        <row r="9334">
          <cell r="A9334" t="str">
            <v>ZZZ</v>
          </cell>
          <cell r="B9334" t="str">
            <v>ZZZ DO NOT USE - F2 Receivables Level 6</v>
          </cell>
          <cell r="C9334" t="str">
            <v>FK0</v>
          </cell>
          <cell r="D9334" t="str">
            <v>Sackler Library</v>
          </cell>
        </row>
        <row r="9335">
          <cell r="A9335" t="str">
            <v>ZZZ</v>
          </cell>
          <cell r="B9335" t="str">
            <v>ZZZ DO NOT USE - F5 Accounts Payable Level 1</v>
          </cell>
          <cell r="C9335" t="str">
            <v>F5</v>
          </cell>
          <cell r="D9335" t="str">
            <v>OULS Central Functions</v>
          </cell>
        </row>
        <row r="9336">
          <cell r="A9336" t="str">
            <v>ZZZ</v>
          </cell>
          <cell r="B9336" t="str">
            <v>ZZZ DO NOT USE - F5 Accounts Payable Level 1</v>
          </cell>
          <cell r="C9336" t="str">
            <v>F5</v>
          </cell>
          <cell r="D9336" t="str">
            <v>OULS Central Functions</v>
          </cell>
        </row>
        <row r="9337">
          <cell r="A9337" t="str">
            <v>ZZZ</v>
          </cell>
          <cell r="B9337" t="str">
            <v>ZZZ DO NOT USE - F5 Accounts Payable Level 2</v>
          </cell>
          <cell r="C9337" t="str">
            <v>F5</v>
          </cell>
          <cell r="D9337" t="str">
            <v>OULS Central Functions</v>
          </cell>
        </row>
        <row r="9338">
          <cell r="A9338" t="str">
            <v>ZZZ</v>
          </cell>
          <cell r="B9338" t="str">
            <v>ZZZ DO NOT USE - F5 Accounts Payable Level 2</v>
          </cell>
          <cell r="C9338" t="str">
            <v>F5</v>
          </cell>
          <cell r="D9338" t="str">
            <v>OULS Central Functions</v>
          </cell>
        </row>
        <row r="9339">
          <cell r="A9339" t="str">
            <v>ZZZ</v>
          </cell>
          <cell r="B9339" t="str">
            <v>ZZZ DO NOT USE - F5 General Ledger Level 3</v>
          </cell>
          <cell r="C9339" t="str">
            <v>F5 - GL</v>
          </cell>
          <cell r="D9339" t="str">
            <v>OULS Central Functions</v>
          </cell>
        </row>
        <row r="9340">
          <cell r="A9340" t="str">
            <v>ZZZ</v>
          </cell>
          <cell r="B9340" t="str">
            <v>ZZZ DO NOT USE - F5 General Ledger Sal Level 3</v>
          </cell>
          <cell r="C9340" t="str">
            <v>F5 - GL</v>
          </cell>
          <cell r="D9340" t="str">
            <v>OULS Central Functions</v>
          </cell>
        </row>
        <row r="9341">
          <cell r="A9341" t="str">
            <v>ZZZ</v>
          </cell>
          <cell r="B9341" t="str">
            <v>ZZZ DO NOT USE - F5 Grants Level 5</v>
          </cell>
          <cell r="C9341" t="str">
            <v>F5</v>
          </cell>
          <cell r="D9341" t="str">
            <v>OULS Central Functions</v>
          </cell>
        </row>
        <row r="9342">
          <cell r="A9342" t="str">
            <v>ZZZ</v>
          </cell>
          <cell r="B9342" t="str">
            <v>ZZZ DO NOT USE - F5 Grants Level 5</v>
          </cell>
          <cell r="C9342" t="str">
            <v>F5</v>
          </cell>
          <cell r="D9342" t="str">
            <v>OULS Central Functions</v>
          </cell>
        </row>
        <row r="9343">
          <cell r="A9343" t="str">
            <v>ZZZ</v>
          </cell>
          <cell r="B9343" t="str">
            <v>ZZZ DO NOT USE - F5 Grants Sal Level 3</v>
          </cell>
          <cell r="C9343" t="str">
            <v>F5</v>
          </cell>
          <cell r="D9343" t="str">
            <v>OULS Central Functions</v>
          </cell>
        </row>
        <row r="9344">
          <cell r="A9344" t="str">
            <v>ZZZ</v>
          </cell>
          <cell r="B9344" t="str">
            <v>ZZZ DO NOT USE - F5 Grants Sal Level 3</v>
          </cell>
          <cell r="C9344" t="str">
            <v>F5</v>
          </cell>
          <cell r="D9344" t="str">
            <v>OULS Central Functions</v>
          </cell>
        </row>
        <row r="9345">
          <cell r="A9345" t="str">
            <v>ZZZ</v>
          </cell>
          <cell r="B9345" t="str">
            <v>ZZZ DO NOT USE - F5 Purchasing Level 4</v>
          </cell>
          <cell r="C9345" t="str">
            <v>F5</v>
          </cell>
          <cell r="D9345" t="str">
            <v>OULS Central Functions</v>
          </cell>
        </row>
        <row r="9346">
          <cell r="A9346" t="str">
            <v>ZZZ</v>
          </cell>
          <cell r="B9346" t="str">
            <v>ZZZ DO NOT USE - F5 Purchasing Level 4</v>
          </cell>
          <cell r="C9346" t="str">
            <v>F5</v>
          </cell>
          <cell r="D9346" t="str">
            <v>OULS Central Functions</v>
          </cell>
        </row>
        <row r="9347">
          <cell r="A9347" t="str">
            <v>ZZZ</v>
          </cell>
          <cell r="B9347" t="str">
            <v>ZZZ DO NOT USE - F5 Purchasing Level 5</v>
          </cell>
          <cell r="C9347" t="str">
            <v>F5</v>
          </cell>
          <cell r="D9347" t="str">
            <v>OULS Central Functions</v>
          </cell>
        </row>
        <row r="9348">
          <cell r="A9348" t="str">
            <v>ZZZ</v>
          </cell>
          <cell r="B9348" t="str">
            <v>ZZZ DO NOT USE - F5 Purchasing Level 5</v>
          </cell>
          <cell r="C9348" t="str">
            <v>F5</v>
          </cell>
          <cell r="D9348" t="str">
            <v>OULS Central Functions</v>
          </cell>
        </row>
        <row r="9349">
          <cell r="A9349" t="str">
            <v>ZZZ</v>
          </cell>
          <cell r="B9349" t="str">
            <v>ZZZ DO NOT USE - F5 Receivables Level 6</v>
          </cell>
          <cell r="C9349" t="str">
            <v>F5</v>
          </cell>
          <cell r="D9349" t="str">
            <v>OULS Central Functions</v>
          </cell>
        </row>
        <row r="9350">
          <cell r="A9350" t="str">
            <v>ZZZ</v>
          </cell>
          <cell r="B9350" t="str">
            <v>ZZZ DO NOT USE - F5 Receivables Level 6</v>
          </cell>
          <cell r="C9350" t="str">
            <v>F5</v>
          </cell>
          <cell r="D9350" t="str">
            <v>OULS Central Functions</v>
          </cell>
        </row>
        <row r="9351">
          <cell r="A9351" t="str">
            <v>ZZZ</v>
          </cell>
          <cell r="B9351" t="str">
            <v>ZZZ DO NOT USE - F9 Accounts Payable Level 2</v>
          </cell>
          <cell r="C9351" t="str">
            <v>F9</v>
          </cell>
          <cell r="D9351" t="str">
            <v>Educational Studies Library</v>
          </cell>
        </row>
        <row r="9352">
          <cell r="A9352" t="str">
            <v>ZZZ</v>
          </cell>
          <cell r="B9352" t="str">
            <v>ZZZ DO NOT USE - F9 Accounts Payable Level 2</v>
          </cell>
          <cell r="C9352" t="str">
            <v>F9</v>
          </cell>
          <cell r="D9352" t="str">
            <v>Educational Studies Library</v>
          </cell>
        </row>
        <row r="9353">
          <cell r="A9353" t="str">
            <v>ZZZ</v>
          </cell>
          <cell r="B9353" t="str">
            <v>ZZZ DO NOT USE - F9 Accounts Payable Level 2</v>
          </cell>
          <cell r="C9353" t="str">
            <v>F9</v>
          </cell>
          <cell r="D9353" t="str">
            <v>Educational Studies Library</v>
          </cell>
        </row>
        <row r="9354">
          <cell r="A9354" t="str">
            <v>ZZZ</v>
          </cell>
          <cell r="B9354" t="str">
            <v>ZZZ DO NOT USE - F9 Accounts Payable Level 2</v>
          </cell>
          <cell r="C9354" t="str">
            <v>F9</v>
          </cell>
          <cell r="D9354" t="str">
            <v>Educational Studies Library</v>
          </cell>
        </row>
        <row r="9355">
          <cell r="A9355" t="str">
            <v>ZZZ</v>
          </cell>
          <cell r="B9355" t="str">
            <v>ZZZ DO NOT USE - F9 Accounts Payable Level 2</v>
          </cell>
          <cell r="C9355" t="str">
            <v>F9</v>
          </cell>
          <cell r="D9355" t="str">
            <v>Educational Studies Library</v>
          </cell>
        </row>
        <row r="9356">
          <cell r="A9356" t="str">
            <v>ZZZ</v>
          </cell>
          <cell r="B9356" t="str">
            <v>ZZZ DO NOT USE - F9 Purchasing Level 6</v>
          </cell>
          <cell r="C9356" t="str">
            <v>F9</v>
          </cell>
          <cell r="D9356" t="str">
            <v>Educational Studies Library</v>
          </cell>
        </row>
        <row r="9357">
          <cell r="A9357" t="str">
            <v>ZZZ</v>
          </cell>
          <cell r="B9357" t="str">
            <v>ZZZ DO NOT USE - F9 Purchasing Level 6</v>
          </cell>
          <cell r="C9357" t="str">
            <v>F9</v>
          </cell>
          <cell r="D9357" t="str">
            <v>Educational Studies Library</v>
          </cell>
        </row>
        <row r="9358">
          <cell r="A9358" t="str">
            <v>ZZZ</v>
          </cell>
          <cell r="B9358" t="str">
            <v>ZZZ DO NOT USE - F9 Purchasing Level 6</v>
          </cell>
          <cell r="C9358" t="str">
            <v>F9</v>
          </cell>
          <cell r="D9358" t="str">
            <v>Educational Studies Library</v>
          </cell>
        </row>
        <row r="9359">
          <cell r="A9359" t="str">
            <v>ZZZ</v>
          </cell>
          <cell r="B9359" t="str">
            <v>ZZZ DO NOT USE - F9 Purchasing Level 6</v>
          </cell>
          <cell r="C9359" t="str">
            <v>F9</v>
          </cell>
          <cell r="D9359" t="str">
            <v>Educational Studies Library</v>
          </cell>
        </row>
        <row r="9360">
          <cell r="A9360" t="str">
            <v>ZZZ</v>
          </cell>
          <cell r="B9360" t="str">
            <v>ZZZ DO NOT USE - F9 Purchasing Level 6</v>
          </cell>
          <cell r="C9360" t="str">
            <v>F9</v>
          </cell>
          <cell r="D9360" t="str">
            <v>Educational Studies Library</v>
          </cell>
        </row>
        <row r="9361">
          <cell r="A9361" t="str">
            <v>ZZZ</v>
          </cell>
          <cell r="B9361" t="str">
            <v>ZZZ DO NOT USE - F9 Receivables Level 6</v>
          </cell>
          <cell r="C9361" t="str">
            <v>F9</v>
          </cell>
          <cell r="D9361" t="str">
            <v>Educational Studies Library</v>
          </cell>
        </row>
        <row r="9362">
          <cell r="A9362" t="str">
            <v>ZZZ</v>
          </cell>
          <cell r="B9362" t="str">
            <v>ZZZ DO NOT USE - F9 Receivables Level 6</v>
          </cell>
          <cell r="C9362" t="str">
            <v>F9</v>
          </cell>
          <cell r="D9362" t="str">
            <v>Educational Studies Library</v>
          </cell>
        </row>
        <row r="9363">
          <cell r="A9363" t="str">
            <v>ZZZ</v>
          </cell>
          <cell r="B9363" t="str">
            <v>ZZZ DO NOT USE - F9 Receivables Level 6</v>
          </cell>
          <cell r="C9363" t="str">
            <v>F9</v>
          </cell>
          <cell r="D9363" t="str">
            <v>Educational Studies Library</v>
          </cell>
        </row>
        <row r="9364">
          <cell r="A9364" t="str">
            <v>ZZZ</v>
          </cell>
          <cell r="B9364" t="str">
            <v>ZZZ DO NOT USE - F9 Receivables Level 6</v>
          </cell>
          <cell r="C9364" t="str">
            <v>F9</v>
          </cell>
          <cell r="D9364" t="str">
            <v>Educational Studies Library</v>
          </cell>
        </row>
        <row r="9365">
          <cell r="A9365" t="str">
            <v>ZZZ</v>
          </cell>
          <cell r="B9365" t="str">
            <v>ZZZ DO NOT USE - F9 Receivables Level 6</v>
          </cell>
          <cell r="C9365" t="str">
            <v>F9</v>
          </cell>
          <cell r="D9365" t="str">
            <v>Educational Studies Library</v>
          </cell>
        </row>
        <row r="9366">
          <cell r="A9366" t="str">
            <v>ZZZ</v>
          </cell>
          <cell r="B9366" t="str">
            <v>ZZZ DO NOT USE - FB Accounts Payable Level 1</v>
          </cell>
          <cell r="C9366" t="str">
            <v>FB</v>
          </cell>
          <cell r="D9366" t="str">
            <v>Bodleian Library</v>
          </cell>
        </row>
        <row r="9367">
          <cell r="A9367" t="str">
            <v>ZZZ</v>
          </cell>
          <cell r="B9367" t="str">
            <v>ZZZ DO NOT USE - FB Accounts Payable Level 1</v>
          </cell>
          <cell r="C9367" t="str">
            <v>FB</v>
          </cell>
          <cell r="D9367" t="str">
            <v>Bodleian Library</v>
          </cell>
        </row>
        <row r="9368">
          <cell r="A9368" t="str">
            <v>ZZZ</v>
          </cell>
          <cell r="B9368" t="str">
            <v>ZZZ DO NOT USE - FB Accounts Payable Level 1</v>
          </cell>
          <cell r="C9368" t="str">
            <v>FB</v>
          </cell>
          <cell r="D9368" t="str">
            <v>Bodleian Library</v>
          </cell>
        </row>
        <row r="9369">
          <cell r="A9369" t="str">
            <v>ZZZ</v>
          </cell>
          <cell r="B9369" t="str">
            <v>ZZZ DO NOT USE - FB Accounts Payable Level 1</v>
          </cell>
          <cell r="C9369" t="str">
            <v>FB</v>
          </cell>
          <cell r="D9369" t="str">
            <v>Bodleian Library</v>
          </cell>
        </row>
        <row r="9370">
          <cell r="A9370" t="str">
            <v>ZZZ</v>
          </cell>
          <cell r="B9370" t="str">
            <v>ZZZ DO NOT USE - FB Accounts Payable Level 1</v>
          </cell>
          <cell r="C9370" t="str">
            <v>FB</v>
          </cell>
          <cell r="D9370" t="str">
            <v>Bodleian Library</v>
          </cell>
        </row>
        <row r="9371">
          <cell r="A9371" t="str">
            <v>ZZZ</v>
          </cell>
          <cell r="B9371" t="str">
            <v>ZZZ DO NOT USE - FB Accounts Payable Level 1</v>
          </cell>
          <cell r="C9371" t="str">
            <v>FB</v>
          </cell>
          <cell r="D9371" t="str">
            <v>Bodleian Library</v>
          </cell>
        </row>
        <row r="9372">
          <cell r="A9372" t="str">
            <v>ZZZ</v>
          </cell>
          <cell r="B9372" t="str">
            <v>ZZZ DO NOT USE - FB Accounts Payable Level 1</v>
          </cell>
          <cell r="C9372" t="str">
            <v>FB</v>
          </cell>
          <cell r="D9372" t="str">
            <v>Bodleian Library</v>
          </cell>
        </row>
        <row r="9373">
          <cell r="A9373" t="str">
            <v>ZZZ</v>
          </cell>
          <cell r="B9373" t="str">
            <v>ZZZ DO NOT USE - FB Accounts Payable Level 1</v>
          </cell>
          <cell r="C9373" t="str">
            <v>FB</v>
          </cell>
          <cell r="D9373" t="str">
            <v>Bodleian Library</v>
          </cell>
        </row>
        <row r="9374">
          <cell r="A9374" t="str">
            <v>ZZZ</v>
          </cell>
          <cell r="B9374" t="str">
            <v>ZZZ DO NOT USE - FB Accounts Payable Level 1</v>
          </cell>
          <cell r="C9374" t="str">
            <v>FB</v>
          </cell>
          <cell r="D9374" t="str">
            <v>Bodleian Library</v>
          </cell>
        </row>
        <row r="9375">
          <cell r="A9375" t="str">
            <v>ZZZ</v>
          </cell>
          <cell r="B9375" t="str">
            <v>ZZZ DO NOT USE - FB Accounts Payable Level 2</v>
          </cell>
          <cell r="C9375" t="str">
            <v>FB</v>
          </cell>
          <cell r="D9375" t="str">
            <v>Bodleian Library</v>
          </cell>
        </row>
        <row r="9376">
          <cell r="A9376" t="str">
            <v>ZZZ</v>
          </cell>
          <cell r="B9376" t="str">
            <v>ZZZ DO NOT USE - FB Accounts Payable Level 2</v>
          </cell>
          <cell r="C9376" t="str">
            <v>FB</v>
          </cell>
          <cell r="D9376" t="str">
            <v>Bodleian Library</v>
          </cell>
        </row>
        <row r="9377">
          <cell r="A9377" t="str">
            <v>ZZZ</v>
          </cell>
          <cell r="B9377" t="str">
            <v>ZZZ DO NOT USE - FB Accounts Payable Level 2</v>
          </cell>
          <cell r="C9377" t="str">
            <v>FB</v>
          </cell>
          <cell r="D9377" t="str">
            <v>Bodleian Library</v>
          </cell>
        </row>
        <row r="9378">
          <cell r="A9378" t="str">
            <v>ZZZ</v>
          </cell>
          <cell r="B9378" t="str">
            <v>ZZZ DO NOT USE - FB Accounts Payable Level 2</v>
          </cell>
          <cell r="C9378" t="str">
            <v>FB</v>
          </cell>
          <cell r="D9378" t="str">
            <v>Bodleian Library</v>
          </cell>
        </row>
        <row r="9379">
          <cell r="A9379" t="str">
            <v>ZZZ</v>
          </cell>
          <cell r="B9379" t="str">
            <v>ZZZ DO NOT USE - FB Accounts Payable Level 2</v>
          </cell>
          <cell r="C9379" t="str">
            <v>FB</v>
          </cell>
          <cell r="D9379" t="str">
            <v>Bodleian Library</v>
          </cell>
        </row>
        <row r="9380">
          <cell r="A9380" t="str">
            <v>ZZZ</v>
          </cell>
          <cell r="B9380" t="str">
            <v>ZZZ DO NOT USE - FB Accounts Payable Level 2</v>
          </cell>
          <cell r="C9380" t="str">
            <v>FB</v>
          </cell>
          <cell r="D9380" t="str">
            <v>Bodleian Library</v>
          </cell>
        </row>
        <row r="9381">
          <cell r="A9381" t="str">
            <v>ZZZ</v>
          </cell>
          <cell r="B9381" t="str">
            <v>ZZZ DO NOT USE - FB Accounts Payable Level 2</v>
          </cell>
          <cell r="C9381" t="str">
            <v>FB</v>
          </cell>
          <cell r="D9381" t="str">
            <v>Bodleian Library</v>
          </cell>
        </row>
        <row r="9382">
          <cell r="A9382" t="str">
            <v>ZZZ</v>
          </cell>
          <cell r="B9382" t="str">
            <v>ZZZ DO NOT USE - FB Accounts Payable Level 2</v>
          </cell>
          <cell r="C9382" t="str">
            <v>FB</v>
          </cell>
          <cell r="D9382" t="str">
            <v>Bodleian Library</v>
          </cell>
        </row>
        <row r="9383">
          <cell r="A9383" t="str">
            <v>ZZZ</v>
          </cell>
          <cell r="B9383" t="str">
            <v>ZZZ DO NOT USE - FB Accounts Payable Level 2</v>
          </cell>
          <cell r="C9383" t="str">
            <v>FB</v>
          </cell>
          <cell r="D9383" t="str">
            <v>Bodleian Library</v>
          </cell>
        </row>
        <row r="9384">
          <cell r="A9384" t="str">
            <v>ZZZ</v>
          </cell>
          <cell r="B9384" t="str">
            <v>ZZZ DO NOT USE - FB General Ledger Level 1</v>
          </cell>
          <cell r="C9384" t="str">
            <v>FB - GL</v>
          </cell>
          <cell r="D9384" t="str">
            <v>Bodleian Library</v>
          </cell>
        </row>
        <row r="9385">
          <cell r="A9385" t="str">
            <v>ZZZ</v>
          </cell>
          <cell r="B9385" t="str">
            <v>ZZZ DO NOT USE - FB General Ledger Level 1</v>
          </cell>
          <cell r="C9385" t="str">
            <v>FB - GL</v>
          </cell>
          <cell r="D9385" t="str">
            <v>Bodleian Library</v>
          </cell>
        </row>
        <row r="9386">
          <cell r="A9386" t="str">
            <v>ZZZ</v>
          </cell>
          <cell r="B9386" t="str">
            <v>ZZZ DO NOT USE - FB General Ledger Level 1</v>
          </cell>
          <cell r="C9386" t="str">
            <v>FB - GL</v>
          </cell>
          <cell r="D9386" t="str">
            <v>Bodleian Library</v>
          </cell>
        </row>
        <row r="9387">
          <cell r="A9387" t="str">
            <v>ZZZ</v>
          </cell>
          <cell r="B9387" t="str">
            <v>ZZZ DO NOT USE - FB General Ledger Level 1</v>
          </cell>
          <cell r="C9387" t="str">
            <v>FB - GL</v>
          </cell>
          <cell r="D9387" t="str">
            <v>Bodleian Library</v>
          </cell>
        </row>
        <row r="9388">
          <cell r="A9388" t="str">
            <v>ZZZ</v>
          </cell>
          <cell r="B9388" t="str">
            <v>ZZZ DO NOT USE - FB General Ledger Level 1</v>
          </cell>
          <cell r="C9388" t="str">
            <v>FB - GL</v>
          </cell>
          <cell r="D9388" t="str">
            <v>Bodleian Library</v>
          </cell>
        </row>
        <row r="9389">
          <cell r="A9389" t="str">
            <v>ZZZ</v>
          </cell>
          <cell r="B9389" t="str">
            <v>ZZZ DO NOT USE - FB General Ledger Level 1</v>
          </cell>
          <cell r="C9389" t="str">
            <v>FB - GL</v>
          </cell>
          <cell r="D9389" t="str">
            <v>Bodleian Library</v>
          </cell>
        </row>
        <row r="9390">
          <cell r="A9390" t="str">
            <v>ZZZ</v>
          </cell>
          <cell r="B9390" t="str">
            <v>ZZZ DO NOT USE - FB General Ledger Level 1</v>
          </cell>
          <cell r="C9390" t="str">
            <v>FB - GL</v>
          </cell>
          <cell r="D9390" t="str">
            <v>Bodleian Library</v>
          </cell>
        </row>
        <row r="9391">
          <cell r="A9391" t="str">
            <v>ZZZ</v>
          </cell>
          <cell r="B9391" t="str">
            <v>ZZZ DO NOT USE - FB General Ledger Level 1</v>
          </cell>
          <cell r="C9391" t="str">
            <v>FB - GL</v>
          </cell>
          <cell r="D9391" t="str">
            <v>Bodleian Library</v>
          </cell>
        </row>
        <row r="9392">
          <cell r="A9392" t="str">
            <v>ZZZ</v>
          </cell>
          <cell r="B9392" t="str">
            <v>ZZZ DO NOT USE - FB General Ledger Level 2</v>
          </cell>
          <cell r="C9392" t="str">
            <v>FB - GL</v>
          </cell>
          <cell r="D9392" t="str">
            <v>Bodleian Library</v>
          </cell>
        </row>
        <row r="9393">
          <cell r="A9393" t="str">
            <v>ZZZ</v>
          </cell>
          <cell r="B9393" t="str">
            <v>ZZZ DO NOT USE - FB General Ledger Level 2</v>
          </cell>
          <cell r="C9393" t="str">
            <v>FB - GL</v>
          </cell>
          <cell r="D9393" t="str">
            <v>Bodleian Library</v>
          </cell>
        </row>
        <row r="9394">
          <cell r="A9394" t="str">
            <v>ZZZ</v>
          </cell>
          <cell r="B9394" t="str">
            <v>ZZZ DO NOT USE - FB General Ledger Level 2</v>
          </cell>
          <cell r="C9394" t="str">
            <v>FB - GL</v>
          </cell>
          <cell r="D9394" t="str">
            <v>Bodleian Library</v>
          </cell>
        </row>
        <row r="9395">
          <cell r="A9395" t="str">
            <v>ZZZ</v>
          </cell>
          <cell r="B9395" t="str">
            <v>ZZZ DO NOT USE - FB General Ledger Level 2</v>
          </cell>
          <cell r="C9395" t="str">
            <v>FB - GL</v>
          </cell>
          <cell r="D9395" t="str">
            <v>Bodleian Library</v>
          </cell>
        </row>
        <row r="9396">
          <cell r="A9396" t="str">
            <v>ZZZ</v>
          </cell>
          <cell r="B9396" t="str">
            <v>ZZZ DO NOT USE - FB General Ledger Level 2</v>
          </cell>
          <cell r="C9396" t="str">
            <v>FB - GL</v>
          </cell>
          <cell r="D9396" t="str">
            <v>Bodleian Library</v>
          </cell>
        </row>
        <row r="9397">
          <cell r="A9397" t="str">
            <v>ZZZ</v>
          </cell>
          <cell r="B9397" t="str">
            <v>ZZZ DO NOT USE - FB General Ledger Level 2</v>
          </cell>
          <cell r="C9397" t="str">
            <v>FB - GL</v>
          </cell>
          <cell r="D9397" t="str">
            <v>Bodleian Library</v>
          </cell>
        </row>
        <row r="9398">
          <cell r="A9398" t="str">
            <v>ZZZ</v>
          </cell>
          <cell r="B9398" t="str">
            <v>ZZZ DO NOT USE - FB General Ledger Level 2</v>
          </cell>
          <cell r="C9398" t="str">
            <v>FB - GL</v>
          </cell>
          <cell r="D9398" t="str">
            <v>Bodleian Library</v>
          </cell>
        </row>
        <row r="9399">
          <cell r="A9399" t="str">
            <v>ZZZ</v>
          </cell>
          <cell r="B9399" t="str">
            <v>ZZZ DO NOT USE - FB General Ledger Level 2</v>
          </cell>
          <cell r="C9399" t="str">
            <v>FB - GL</v>
          </cell>
          <cell r="D9399" t="str">
            <v>Bodleian Library</v>
          </cell>
        </row>
        <row r="9400">
          <cell r="A9400" t="str">
            <v>ZZZ</v>
          </cell>
          <cell r="B9400" t="str">
            <v>ZZZ DO NOT USE - FB General Ledger Level 3</v>
          </cell>
          <cell r="C9400" t="str">
            <v>FB - GL</v>
          </cell>
          <cell r="D9400" t="str">
            <v>Bodleian Library</v>
          </cell>
        </row>
        <row r="9401">
          <cell r="A9401" t="str">
            <v>ZZZ</v>
          </cell>
          <cell r="B9401" t="str">
            <v>ZZZ DO NOT USE - FB General Ledger Level 3</v>
          </cell>
          <cell r="C9401" t="str">
            <v>FB - GL</v>
          </cell>
          <cell r="D9401" t="str">
            <v>Bodleian Library</v>
          </cell>
        </row>
        <row r="9402">
          <cell r="A9402" t="str">
            <v>ZZZ</v>
          </cell>
          <cell r="B9402" t="str">
            <v>ZZZ DO NOT USE - FB General Ledger Level 3</v>
          </cell>
          <cell r="C9402" t="str">
            <v>FB - GL</v>
          </cell>
          <cell r="D9402" t="str">
            <v>Bodleian Library</v>
          </cell>
        </row>
        <row r="9403">
          <cell r="A9403" t="str">
            <v>ZZZ</v>
          </cell>
          <cell r="B9403" t="str">
            <v>ZZZ DO NOT USE - FB General Ledger Level 3</v>
          </cell>
          <cell r="C9403" t="str">
            <v>FB - GL</v>
          </cell>
          <cell r="D9403" t="str">
            <v>Bodleian Library</v>
          </cell>
        </row>
        <row r="9404">
          <cell r="A9404" t="str">
            <v>ZZZ</v>
          </cell>
          <cell r="B9404" t="str">
            <v>ZZZ DO NOT USE - FB General Ledger Level 3</v>
          </cell>
          <cell r="C9404" t="str">
            <v>FB - GL</v>
          </cell>
          <cell r="D9404" t="str">
            <v>Bodleian Library</v>
          </cell>
        </row>
        <row r="9405">
          <cell r="A9405" t="str">
            <v>ZZZ</v>
          </cell>
          <cell r="B9405" t="str">
            <v>ZZZ DO NOT USE - FB General Ledger Level 3</v>
          </cell>
          <cell r="C9405" t="str">
            <v>FB - GL</v>
          </cell>
          <cell r="D9405" t="str">
            <v>Bodleian Library</v>
          </cell>
        </row>
        <row r="9406">
          <cell r="A9406" t="str">
            <v>ZZZ</v>
          </cell>
          <cell r="B9406" t="str">
            <v>ZZZ DO NOT USE - FB General Ledger Level 3</v>
          </cell>
          <cell r="C9406" t="str">
            <v>FB - GL</v>
          </cell>
          <cell r="D9406" t="str">
            <v>Bodleian Library</v>
          </cell>
        </row>
        <row r="9407">
          <cell r="A9407" t="str">
            <v>ZZZ</v>
          </cell>
          <cell r="B9407" t="str">
            <v>ZZZ DO NOT USE - FB General Ledger Level 3</v>
          </cell>
          <cell r="C9407" t="str">
            <v>FB - GL</v>
          </cell>
          <cell r="D9407" t="str">
            <v>Bodleian Library</v>
          </cell>
        </row>
        <row r="9408">
          <cell r="A9408" t="str">
            <v>ZZZ</v>
          </cell>
          <cell r="B9408" t="str">
            <v>ZZZ DO NOT USE - FB General Ledger Sal Level 2</v>
          </cell>
          <cell r="C9408" t="str">
            <v>FB - GL</v>
          </cell>
          <cell r="D9408" t="str">
            <v>Bodleian Library</v>
          </cell>
        </row>
        <row r="9409">
          <cell r="A9409" t="str">
            <v>ZZZ</v>
          </cell>
          <cell r="B9409" t="str">
            <v>ZZZ DO NOT USE - FB General Ledger Sal Level 2</v>
          </cell>
          <cell r="C9409" t="str">
            <v>FB - GL</v>
          </cell>
          <cell r="D9409" t="str">
            <v>Bodleian Library</v>
          </cell>
        </row>
        <row r="9410">
          <cell r="A9410" t="str">
            <v>ZZZ</v>
          </cell>
          <cell r="B9410" t="str">
            <v>ZZZ DO NOT USE - FB General Ledger Sal Level 2</v>
          </cell>
          <cell r="C9410" t="str">
            <v>FB - GL</v>
          </cell>
          <cell r="D9410" t="str">
            <v>Bodleian Library</v>
          </cell>
        </row>
        <row r="9411">
          <cell r="A9411" t="str">
            <v>ZZZ</v>
          </cell>
          <cell r="B9411" t="str">
            <v>ZZZ DO NOT USE - FB General Ledger Sal Level 2</v>
          </cell>
          <cell r="C9411" t="str">
            <v>FB - GL</v>
          </cell>
          <cell r="D9411" t="str">
            <v>Bodleian Library</v>
          </cell>
        </row>
        <row r="9412">
          <cell r="A9412" t="str">
            <v>ZZZ</v>
          </cell>
          <cell r="B9412" t="str">
            <v>ZZZ DO NOT USE - FB General Ledger Sal Level 2</v>
          </cell>
          <cell r="C9412" t="str">
            <v>FB - GL</v>
          </cell>
          <cell r="D9412" t="str">
            <v>Bodleian Library</v>
          </cell>
        </row>
        <row r="9413">
          <cell r="A9413" t="str">
            <v>ZZZ</v>
          </cell>
          <cell r="B9413" t="str">
            <v>ZZZ DO NOT USE - FB General Ledger Sal Level 2</v>
          </cell>
          <cell r="C9413" t="str">
            <v>FB - GL</v>
          </cell>
          <cell r="D9413" t="str">
            <v>Bodleian Library</v>
          </cell>
        </row>
        <row r="9414">
          <cell r="A9414" t="str">
            <v>ZZZ</v>
          </cell>
          <cell r="B9414" t="str">
            <v>ZZZ DO NOT USE - FB General Ledger Sal Level 2</v>
          </cell>
          <cell r="C9414" t="str">
            <v>FB - GL</v>
          </cell>
          <cell r="D9414" t="str">
            <v>Bodleian Library</v>
          </cell>
        </row>
        <row r="9415">
          <cell r="A9415" t="str">
            <v>ZZZ</v>
          </cell>
          <cell r="B9415" t="str">
            <v>ZZZ DO NOT USE - FB General Ledger Sal Level 2</v>
          </cell>
          <cell r="C9415" t="str">
            <v>FB - GL</v>
          </cell>
          <cell r="D9415" t="str">
            <v>Bodleian Library</v>
          </cell>
        </row>
        <row r="9416">
          <cell r="A9416" t="str">
            <v>ZZZ</v>
          </cell>
          <cell r="B9416" t="str">
            <v>ZZZ DO NOT USE - FB General Ledger Sal Level 3</v>
          </cell>
          <cell r="C9416" t="str">
            <v>FB - GL</v>
          </cell>
          <cell r="D9416" t="str">
            <v>Bodleian Library</v>
          </cell>
        </row>
        <row r="9417">
          <cell r="A9417" t="str">
            <v>ZZZ</v>
          </cell>
          <cell r="B9417" t="str">
            <v>ZZZ DO NOT USE - FB General Ledger Sal Level 3</v>
          </cell>
          <cell r="C9417" t="str">
            <v>FB - GL</v>
          </cell>
          <cell r="D9417" t="str">
            <v>Bodleian Library</v>
          </cell>
        </row>
        <row r="9418">
          <cell r="A9418" t="str">
            <v>ZZZ</v>
          </cell>
          <cell r="B9418" t="str">
            <v>ZZZ DO NOT USE - FB General Ledger Sal Level 3</v>
          </cell>
          <cell r="C9418" t="str">
            <v>FB - GL</v>
          </cell>
          <cell r="D9418" t="str">
            <v>Bodleian Library</v>
          </cell>
        </row>
        <row r="9419">
          <cell r="A9419" t="str">
            <v>ZZZ</v>
          </cell>
          <cell r="B9419" t="str">
            <v>ZZZ DO NOT USE - FB General Ledger Sal Level 3</v>
          </cell>
          <cell r="C9419" t="str">
            <v>FB - GL</v>
          </cell>
          <cell r="D9419" t="str">
            <v>Bodleian Library</v>
          </cell>
        </row>
        <row r="9420">
          <cell r="A9420" t="str">
            <v>ZZZ</v>
          </cell>
          <cell r="B9420" t="str">
            <v>ZZZ DO NOT USE - FB General Ledger Sal Level 3</v>
          </cell>
          <cell r="C9420" t="str">
            <v>FB - GL</v>
          </cell>
          <cell r="D9420" t="str">
            <v>Bodleian Library</v>
          </cell>
        </row>
        <row r="9421">
          <cell r="A9421" t="str">
            <v>ZZZ</v>
          </cell>
          <cell r="B9421" t="str">
            <v>ZZZ DO NOT USE - FB General Ledger Sal Level 3</v>
          </cell>
          <cell r="C9421" t="str">
            <v>FB - GL</v>
          </cell>
          <cell r="D9421" t="str">
            <v>Bodleian Library</v>
          </cell>
        </row>
        <row r="9422">
          <cell r="A9422" t="str">
            <v>ZZZ</v>
          </cell>
          <cell r="B9422" t="str">
            <v>ZZZ DO NOT USE - FB General Ledger Sal Level 3</v>
          </cell>
          <cell r="C9422" t="str">
            <v>FB - GL</v>
          </cell>
          <cell r="D9422" t="str">
            <v>Bodleian Library</v>
          </cell>
        </row>
        <row r="9423">
          <cell r="A9423" t="str">
            <v>ZZZ</v>
          </cell>
          <cell r="B9423" t="str">
            <v>ZZZ DO NOT USE - FB General Ledger Sal Level 3</v>
          </cell>
          <cell r="C9423" t="str">
            <v>FB - GL</v>
          </cell>
          <cell r="D9423" t="str">
            <v>Bodleian Library</v>
          </cell>
        </row>
        <row r="9424">
          <cell r="A9424" t="str">
            <v>ZZZ</v>
          </cell>
          <cell r="B9424" t="str">
            <v>ZZZ DO NOT USE - FB Purchasing Level 1</v>
          </cell>
          <cell r="C9424" t="str">
            <v>FB</v>
          </cell>
          <cell r="D9424" t="str">
            <v>Bodleian Library</v>
          </cell>
        </row>
        <row r="9425">
          <cell r="A9425" t="str">
            <v>ZZZ</v>
          </cell>
          <cell r="B9425" t="str">
            <v>ZZZ DO NOT USE - FB Purchasing Level 1</v>
          </cell>
          <cell r="C9425" t="str">
            <v>FB</v>
          </cell>
          <cell r="D9425" t="str">
            <v>Bodleian Library</v>
          </cell>
        </row>
        <row r="9426">
          <cell r="A9426" t="str">
            <v>ZZZ</v>
          </cell>
          <cell r="B9426" t="str">
            <v>ZZZ DO NOT USE - FB Purchasing Level 1</v>
          </cell>
          <cell r="C9426" t="str">
            <v>FB</v>
          </cell>
          <cell r="D9426" t="str">
            <v>Bodleian Library</v>
          </cell>
        </row>
        <row r="9427">
          <cell r="A9427" t="str">
            <v>ZZZ</v>
          </cell>
          <cell r="B9427" t="str">
            <v>ZZZ DO NOT USE - FB Purchasing Level 1</v>
          </cell>
          <cell r="C9427" t="str">
            <v>FB</v>
          </cell>
          <cell r="D9427" t="str">
            <v>Bodleian Library</v>
          </cell>
        </row>
        <row r="9428">
          <cell r="A9428" t="str">
            <v>ZZZ</v>
          </cell>
          <cell r="B9428" t="str">
            <v>ZZZ DO NOT USE - FB Purchasing Level 1</v>
          </cell>
          <cell r="C9428" t="str">
            <v>FB</v>
          </cell>
          <cell r="D9428" t="str">
            <v>Bodleian Library</v>
          </cell>
        </row>
        <row r="9429">
          <cell r="A9429" t="str">
            <v>ZZZ</v>
          </cell>
          <cell r="B9429" t="str">
            <v>ZZZ DO NOT USE - FB Purchasing Level 1</v>
          </cell>
          <cell r="C9429" t="str">
            <v>FB</v>
          </cell>
          <cell r="D9429" t="str">
            <v>Bodleian Library</v>
          </cell>
        </row>
        <row r="9430">
          <cell r="A9430" t="str">
            <v>ZZZ</v>
          </cell>
          <cell r="B9430" t="str">
            <v>ZZZ DO NOT USE - FB Purchasing Level 1</v>
          </cell>
          <cell r="C9430" t="str">
            <v>FB</v>
          </cell>
          <cell r="D9430" t="str">
            <v>Bodleian Library</v>
          </cell>
        </row>
        <row r="9431">
          <cell r="A9431" t="str">
            <v>ZZZ</v>
          </cell>
          <cell r="B9431" t="str">
            <v>ZZZ DO NOT USE - FB Purchasing Level 1</v>
          </cell>
          <cell r="C9431" t="str">
            <v>FB</v>
          </cell>
          <cell r="D9431" t="str">
            <v>Bodleian Library</v>
          </cell>
        </row>
        <row r="9432">
          <cell r="A9432" t="str">
            <v>ZZZ</v>
          </cell>
          <cell r="B9432" t="str">
            <v>ZZZ DO NOT USE - FB Purchasing Level 1</v>
          </cell>
          <cell r="C9432" t="str">
            <v>FB</v>
          </cell>
          <cell r="D9432" t="str">
            <v>Bodleian Library</v>
          </cell>
        </row>
        <row r="9433">
          <cell r="A9433" t="str">
            <v>ZZZ</v>
          </cell>
          <cell r="B9433" t="str">
            <v>ZZZ DO NOT USE - FB Purchasing Level 4</v>
          </cell>
          <cell r="C9433" t="str">
            <v>FB</v>
          </cell>
          <cell r="D9433" t="str">
            <v>Bodleian Library</v>
          </cell>
        </row>
        <row r="9434">
          <cell r="A9434" t="str">
            <v>ZZZ</v>
          </cell>
          <cell r="B9434" t="str">
            <v>ZZZ DO NOT USE - FB Purchasing Level 4</v>
          </cell>
          <cell r="C9434" t="str">
            <v>FB</v>
          </cell>
          <cell r="D9434" t="str">
            <v>Bodleian Library</v>
          </cell>
        </row>
        <row r="9435">
          <cell r="A9435" t="str">
            <v>ZZZ</v>
          </cell>
          <cell r="B9435" t="str">
            <v>ZZZ DO NOT USE - FB Purchasing Level 4</v>
          </cell>
          <cell r="C9435" t="str">
            <v>FB</v>
          </cell>
          <cell r="D9435" t="str">
            <v>Bodleian Library</v>
          </cell>
        </row>
        <row r="9436">
          <cell r="A9436" t="str">
            <v>ZZZ</v>
          </cell>
          <cell r="B9436" t="str">
            <v>ZZZ DO NOT USE - FB Purchasing Level 4</v>
          </cell>
          <cell r="C9436" t="str">
            <v>FB</v>
          </cell>
          <cell r="D9436" t="str">
            <v>Bodleian Library</v>
          </cell>
        </row>
        <row r="9437">
          <cell r="A9437" t="str">
            <v>ZZZ</v>
          </cell>
          <cell r="B9437" t="str">
            <v>ZZZ DO NOT USE - FB Purchasing Level 4</v>
          </cell>
          <cell r="C9437" t="str">
            <v>FB</v>
          </cell>
          <cell r="D9437" t="str">
            <v>Bodleian Library</v>
          </cell>
        </row>
        <row r="9438">
          <cell r="A9438" t="str">
            <v>ZZZ</v>
          </cell>
          <cell r="B9438" t="str">
            <v>ZZZ DO NOT USE - FB Purchasing Level 4</v>
          </cell>
          <cell r="C9438" t="str">
            <v>FB</v>
          </cell>
          <cell r="D9438" t="str">
            <v>Bodleian Library</v>
          </cell>
        </row>
        <row r="9439">
          <cell r="A9439" t="str">
            <v>ZZZ</v>
          </cell>
          <cell r="B9439" t="str">
            <v>ZZZ DO NOT USE - FB Purchasing Level 4</v>
          </cell>
          <cell r="C9439" t="str">
            <v>FB</v>
          </cell>
          <cell r="D9439" t="str">
            <v>Bodleian Library</v>
          </cell>
        </row>
        <row r="9440">
          <cell r="A9440" t="str">
            <v>ZZZ</v>
          </cell>
          <cell r="B9440" t="str">
            <v>ZZZ DO NOT USE - FB Purchasing Level 4</v>
          </cell>
          <cell r="C9440" t="str">
            <v>FB</v>
          </cell>
          <cell r="D9440" t="str">
            <v>Bodleian Library</v>
          </cell>
        </row>
        <row r="9441">
          <cell r="A9441" t="str">
            <v>ZZZ</v>
          </cell>
          <cell r="B9441" t="str">
            <v>ZZZ DO NOT USE - FB Purchasing Level 4</v>
          </cell>
          <cell r="C9441" t="str">
            <v>FB</v>
          </cell>
          <cell r="D9441" t="str">
            <v>Bodleian Library</v>
          </cell>
        </row>
        <row r="9442">
          <cell r="A9442" t="str">
            <v>ZZZ</v>
          </cell>
          <cell r="B9442" t="str">
            <v>ZZZ DO NOT USE - FB Purchasing Level 5</v>
          </cell>
          <cell r="C9442" t="str">
            <v>FB</v>
          </cell>
          <cell r="D9442" t="str">
            <v>Bodleian Library</v>
          </cell>
        </row>
        <row r="9443">
          <cell r="A9443" t="str">
            <v>ZZZ</v>
          </cell>
          <cell r="B9443" t="str">
            <v>ZZZ DO NOT USE - FB Purchasing Level 5</v>
          </cell>
          <cell r="C9443" t="str">
            <v>FB</v>
          </cell>
          <cell r="D9443" t="str">
            <v>Bodleian Library</v>
          </cell>
        </row>
        <row r="9444">
          <cell r="A9444" t="str">
            <v>ZZZ</v>
          </cell>
          <cell r="B9444" t="str">
            <v>ZZZ DO NOT USE - FB Purchasing Level 5</v>
          </cell>
          <cell r="C9444" t="str">
            <v>FB</v>
          </cell>
          <cell r="D9444" t="str">
            <v>Bodleian Library</v>
          </cell>
        </row>
        <row r="9445">
          <cell r="A9445" t="str">
            <v>ZZZ</v>
          </cell>
          <cell r="B9445" t="str">
            <v>ZZZ DO NOT USE - FB Purchasing Level 5</v>
          </cell>
          <cell r="C9445" t="str">
            <v>FB</v>
          </cell>
          <cell r="D9445" t="str">
            <v>Bodleian Library</v>
          </cell>
        </row>
        <row r="9446">
          <cell r="A9446" t="str">
            <v>ZZZ</v>
          </cell>
          <cell r="B9446" t="str">
            <v>ZZZ DO NOT USE - FB Purchasing Level 5</v>
          </cell>
          <cell r="C9446" t="str">
            <v>FB</v>
          </cell>
          <cell r="D9446" t="str">
            <v>Bodleian Library</v>
          </cell>
        </row>
        <row r="9447">
          <cell r="A9447" t="str">
            <v>ZZZ</v>
          </cell>
          <cell r="B9447" t="str">
            <v>ZZZ DO NOT USE - FB Purchasing Level 5</v>
          </cell>
          <cell r="C9447" t="str">
            <v>FB</v>
          </cell>
          <cell r="D9447" t="str">
            <v>Bodleian Library</v>
          </cell>
        </row>
        <row r="9448">
          <cell r="A9448" t="str">
            <v>ZZZ</v>
          </cell>
          <cell r="B9448" t="str">
            <v>ZZZ DO NOT USE - FB Purchasing Level 5</v>
          </cell>
          <cell r="C9448" t="str">
            <v>FB</v>
          </cell>
          <cell r="D9448" t="str">
            <v>Bodleian Library</v>
          </cell>
        </row>
        <row r="9449">
          <cell r="A9449" t="str">
            <v>ZZZ</v>
          </cell>
          <cell r="B9449" t="str">
            <v>ZZZ DO NOT USE - FB Purchasing Level 5</v>
          </cell>
          <cell r="C9449" t="str">
            <v>FB</v>
          </cell>
          <cell r="D9449" t="str">
            <v>Bodleian Library</v>
          </cell>
        </row>
        <row r="9450">
          <cell r="A9450" t="str">
            <v>ZZZ</v>
          </cell>
          <cell r="B9450" t="str">
            <v>ZZZ DO NOT USE - FB Purchasing Level 5</v>
          </cell>
          <cell r="C9450" t="str">
            <v>FB</v>
          </cell>
          <cell r="D9450" t="str">
            <v>Bodleian Library</v>
          </cell>
        </row>
        <row r="9451">
          <cell r="A9451" t="str">
            <v>ZZZ</v>
          </cell>
          <cell r="B9451" t="str">
            <v>ZZZ DO NOT USE - FB Purchasing Level 6</v>
          </cell>
          <cell r="C9451" t="str">
            <v>FB</v>
          </cell>
          <cell r="D9451" t="str">
            <v>Bodleian Library</v>
          </cell>
        </row>
        <row r="9452">
          <cell r="A9452" t="str">
            <v>ZZZ</v>
          </cell>
          <cell r="B9452" t="str">
            <v>ZZZ DO NOT USE - FB Purchasing Level 6</v>
          </cell>
          <cell r="C9452" t="str">
            <v>FB</v>
          </cell>
          <cell r="D9452" t="str">
            <v>Bodleian Library</v>
          </cell>
        </row>
        <row r="9453">
          <cell r="A9453" t="str">
            <v>ZZZ</v>
          </cell>
          <cell r="B9453" t="str">
            <v>ZZZ DO NOT USE - FB Purchasing Level 6</v>
          </cell>
          <cell r="C9453" t="str">
            <v>FB</v>
          </cell>
          <cell r="D9453" t="str">
            <v>Bodleian Library</v>
          </cell>
        </row>
        <row r="9454">
          <cell r="A9454" t="str">
            <v>ZZZ</v>
          </cell>
          <cell r="B9454" t="str">
            <v>ZZZ DO NOT USE - FB Purchasing Level 6</v>
          </cell>
          <cell r="C9454" t="str">
            <v>FB</v>
          </cell>
          <cell r="D9454" t="str">
            <v>Bodleian Library</v>
          </cell>
        </row>
        <row r="9455">
          <cell r="A9455" t="str">
            <v>ZZZ</v>
          </cell>
          <cell r="B9455" t="str">
            <v>ZZZ DO NOT USE - FB Purchasing Level 6</v>
          </cell>
          <cell r="C9455" t="str">
            <v>FB</v>
          </cell>
          <cell r="D9455" t="str">
            <v>Bodleian Library</v>
          </cell>
        </row>
        <row r="9456">
          <cell r="A9456" t="str">
            <v>ZZZ</v>
          </cell>
          <cell r="B9456" t="str">
            <v>ZZZ DO NOT USE - FB Purchasing Level 6</v>
          </cell>
          <cell r="C9456" t="str">
            <v>FB</v>
          </cell>
          <cell r="D9456" t="str">
            <v>Bodleian Library</v>
          </cell>
        </row>
        <row r="9457">
          <cell r="A9457" t="str">
            <v>ZZZ</v>
          </cell>
          <cell r="B9457" t="str">
            <v>ZZZ DO NOT USE - FB Purchasing Level 6</v>
          </cell>
          <cell r="C9457" t="str">
            <v>FB</v>
          </cell>
          <cell r="D9457" t="str">
            <v>Bodleian Library</v>
          </cell>
        </row>
        <row r="9458">
          <cell r="A9458" t="str">
            <v>ZZZ</v>
          </cell>
          <cell r="B9458" t="str">
            <v>ZZZ DO NOT USE - FB Purchasing Level 6</v>
          </cell>
          <cell r="C9458" t="str">
            <v>FB</v>
          </cell>
          <cell r="D9458" t="str">
            <v>Bodleian Library</v>
          </cell>
        </row>
        <row r="9459">
          <cell r="A9459" t="str">
            <v>ZZZ</v>
          </cell>
          <cell r="B9459" t="str">
            <v>ZZZ DO NOT USE - FB Purchasing Level 6</v>
          </cell>
          <cell r="C9459" t="str">
            <v>FB</v>
          </cell>
          <cell r="D9459" t="str">
            <v>Bodleian Library</v>
          </cell>
        </row>
        <row r="9460">
          <cell r="A9460" t="str">
            <v>ZZZ</v>
          </cell>
          <cell r="B9460" t="str">
            <v>ZZZ DO NOT USE - FB Receivables Level 1</v>
          </cell>
          <cell r="C9460" t="str">
            <v>FB</v>
          </cell>
          <cell r="D9460" t="str">
            <v>Bodleian Library</v>
          </cell>
        </row>
        <row r="9461">
          <cell r="A9461" t="str">
            <v>ZZZ</v>
          </cell>
          <cell r="B9461" t="str">
            <v>ZZZ DO NOT USE - FB Receivables Level 1</v>
          </cell>
          <cell r="C9461" t="str">
            <v>FB</v>
          </cell>
          <cell r="D9461" t="str">
            <v>Bodleian Library</v>
          </cell>
        </row>
        <row r="9462">
          <cell r="A9462" t="str">
            <v>ZZZ</v>
          </cell>
          <cell r="B9462" t="str">
            <v>ZZZ DO NOT USE - FB Receivables Level 1</v>
          </cell>
          <cell r="C9462" t="str">
            <v>FB</v>
          </cell>
          <cell r="D9462" t="str">
            <v>Bodleian Library</v>
          </cell>
        </row>
        <row r="9463">
          <cell r="A9463" t="str">
            <v>ZZZ</v>
          </cell>
          <cell r="B9463" t="str">
            <v>ZZZ DO NOT USE - FB Receivables Level 1</v>
          </cell>
          <cell r="C9463" t="str">
            <v>FB</v>
          </cell>
          <cell r="D9463" t="str">
            <v>Bodleian Library</v>
          </cell>
        </row>
        <row r="9464">
          <cell r="A9464" t="str">
            <v>ZZZ</v>
          </cell>
          <cell r="B9464" t="str">
            <v>ZZZ DO NOT USE - FB Receivables Level 1</v>
          </cell>
          <cell r="C9464" t="str">
            <v>FB</v>
          </cell>
          <cell r="D9464" t="str">
            <v>Bodleian Library</v>
          </cell>
        </row>
        <row r="9465">
          <cell r="A9465" t="str">
            <v>ZZZ</v>
          </cell>
          <cell r="B9465" t="str">
            <v>ZZZ DO NOT USE - FB Receivables Level 1</v>
          </cell>
          <cell r="C9465" t="str">
            <v>FB</v>
          </cell>
          <cell r="D9465" t="str">
            <v>Bodleian Library</v>
          </cell>
        </row>
        <row r="9466">
          <cell r="A9466" t="str">
            <v>ZZZ</v>
          </cell>
          <cell r="B9466" t="str">
            <v>ZZZ DO NOT USE - FB Receivables Level 1</v>
          </cell>
          <cell r="C9466" t="str">
            <v>FB</v>
          </cell>
          <cell r="D9466" t="str">
            <v>Bodleian Library</v>
          </cell>
        </row>
        <row r="9467">
          <cell r="A9467" t="str">
            <v>ZZZ</v>
          </cell>
          <cell r="B9467" t="str">
            <v>ZZZ DO NOT USE - FB Receivables Level 1</v>
          </cell>
          <cell r="C9467" t="str">
            <v>FB</v>
          </cell>
          <cell r="D9467" t="str">
            <v>Bodleian Library</v>
          </cell>
        </row>
        <row r="9468">
          <cell r="A9468" t="str">
            <v>ZZZ</v>
          </cell>
          <cell r="B9468" t="str">
            <v>ZZZ DO NOT USE - FB Receivables Level 1</v>
          </cell>
          <cell r="C9468" t="str">
            <v>FB</v>
          </cell>
          <cell r="D9468" t="str">
            <v>Bodleian Library</v>
          </cell>
        </row>
        <row r="9469">
          <cell r="A9469" t="str">
            <v>ZZZ</v>
          </cell>
          <cell r="B9469" t="str">
            <v>ZZZ DO NOT USE - FB Receivables Level 5</v>
          </cell>
          <cell r="C9469" t="str">
            <v>FB</v>
          </cell>
          <cell r="D9469" t="str">
            <v>Bodleian Library</v>
          </cell>
        </row>
        <row r="9470">
          <cell r="A9470" t="str">
            <v>ZZZ</v>
          </cell>
          <cell r="B9470" t="str">
            <v>ZZZ DO NOT USE - FB Receivables Level 5</v>
          </cell>
          <cell r="C9470" t="str">
            <v>FB</v>
          </cell>
          <cell r="D9470" t="str">
            <v>Bodleian Library</v>
          </cell>
        </row>
        <row r="9471">
          <cell r="A9471" t="str">
            <v>ZZZ</v>
          </cell>
          <cell r="B9471" t="str">
            <v>ZZZ DO NOT USE - FB Receivables Level 5</v>
          </cell>
          <cell r="C9471" t="str">
            <v>FB</v>
          </cell>
          <cell r="D9471" t="str">
            <v>Bodleian Library</v>
          </cell>
        </row>
        <row r="9472">
          <cell r="A9472" t="str">
            <v>ZZZ</v>
          </cell>
          <cell r="B9472" t="str">
            <v>ZZZ DO NOT USE - FB Receivables Level 5</v>
          </cell>
          <cell r="C9472" t="str">
            <v>FB</v>
          </cell>
          <cell r="D9472" t="str">
            <v>Bodleian Library</v>
          </cell>
        </row>
        <row r="9473">
          <cell r="A9473" t="str">
            <v>ZZZ</v>
          </cell>
          <cell r="B9473" t="str">
            <v>ZZZ DO NOT USE - FB Receivables Level 5</v>
          </cell>
          <cell r="C9473" t="str">
            <v>FB</v>
          </cell>
          <cell r="D9473" t="str">
            <v>Bodleian Library</v>
          </cell>
        </row>
        <row r="9474">
          <cell r="A9474" t="str">
            <v>ZZZ</v>
          </cell>
          <cell r="B9474" t="str">
            <v>ZZZ DO NOT USE - FB Receivables Level 5</v>
          </cell>
          <cell r="C9474" t="str">
            <v>FB</v>
          </cell>
          <cell r="D9474" t="str">
            <v>Bodleian Library</v>
          </cell>
        </row>
        <row r="9475">
          <cell r="A9475" t="str">
            <v>ZZZ</v>
          </cell>
          <cell r="B9475" t="str">
            <v>ZZZ DO NOT USE - FB Receivables Level 5</v>
          </cell>
          <cell r="C9475" t="str">
            <v>FB</v>
          </cell>
          <cell r="D9475" t="str">
            <v>Bodleian Library</v>
          </cell>
        </row>
        <row r="9476">
          <cell r="A9476" t="str">
            <v>ZZZ</v>
          </cell>
          <cell r="B9476" t="str">
            <v>ZZZ DO NOT USE - FB Receivables Level 5</v>
          </cell>
          <cell r="C9476" t="str">
            <v>FB</v>
          </cell>
          <cell r="D9476" t="str">
            <v>Bodleian Library</v>
          </cell>
        </row>
        <row r="9477">
          <cell r="A9477" t="str">
            <v>ZZZ</v>
          </cell>
          <cell r="B9477" t="str">
            <v>ZZZ DO NOT USE - FB Receivables Level 5</v>
          </cell>
          <cell r="C9477" t="str">
            <v>FB</v>
          </cell>
          <cell r="D9477" t="str">
            <v>Bodleian Library</v>
          </cell>
        </row>
        <row r="9478">
          <cell r="A9478" t="str">
            <v>ZZZ</v>
          </cell>
          <cell r="B9478" t="str">
            <v>ZZZ DO NOT USE - FB Receivables Level 6</v>
          </cell>
          <cell r="C9478" t="str">
            <v>FB</v>
          </cell>
          <cell r="D9478" t="str">
            <v>Bodleian Library</v>
          </cell>
        </row>
        <row r="9479">
          <cell r="A9479" t="str">
            <v>ZZZ</v>
          </cell>
          <cell r="B9479" t="str">
            <v>ZZZ DO NOT USE - FB Receivables Level 6</v>
          </cell>
          <cell r="C9479" t="str">
            <v>FB</v>
          </cell>
          <cell r="D9479" t="str">
            <v>Bodleian Library</v>
          </cell>
        </row>
        <row r="9480">
          <cell r="A9480" t="str">
            <v>ZZZ</v>
          </cell>
          <cell r="B9480" t="str">
            <v>ZZZ DO NOT USE - FB Receivables Level 6</v>
          </cell>
          <cell r="C9480" t="str">
            <v>FB</v>
          </cell>
          <cell r="D9480" t="str">
            <v>Bodleian Library</v>
          </cell>
        </row>
        <row r="9481">
          <cell r="A9481" t="str">
            <v>ZZZ</v>
          </cell>
          <cell r="B9481" t="str">
            <v>ZZZ DO NOT USE - FB Receivables Level 6</v>
          </cell>
          <cell r="C9481" t="str">
            <v>FB</v>
          </cell>
          <cell r="D9481" t="str">
            <v>Bodleian Library</v>
          </cell>
        </row>
        <row r="9482">
          <cell r="A9482" t="str">
            <v>ZZZ</v>
          </cell>
          <cell r="B9482" t="str">
            <v>ZZZ DO NOT USE - FB Receivables Level 6</v>
          </cell>
          <cell r="C9482" t="str">
            <v>FB</v>
          </cell>
          <cell r="D9482" t="str">
            <v>Bodleian Library</v>
          </cell>
        </row>
        <row r="9483">
          <cell r="A9483" t="str">
            <v>ZZZ</v>
          </cell>
          <cell r="B9483" t="str">
            <v>ZZZ DO NOT USE - FB Receivables Level 6</v>
          </cell>
          <cell r="C9483" t="str">
            <v>FB</v>
          </cell>
          <cell r="D9483" t="str">
            <v>Bodleian Library</v>
          </cell>
        </row>
        <row r="9484">
          <cell r="A9484" t="str">
            <v>ZZZ</v>
          </cell>
          <cell r="B9484" t="str">
            <v>ZZZ DO NOT USE - FB Receivables Level 6</v>
          </cell>
          <cell r="C9484" t="str">
            <v>FB</v>
          </cell>
          <cell r="D9484" t="str">
            <v>Bodleian Library</v>
          </cell>
        </row>
        <row r="9485">
          <cell r="A9485" t="str">
            <v>ZZZ</v>
          </cell>
          <cell r="B9485" t="str">
            <v>ZZZ DO NOT USE - FB Receivables Level 6</v>
          </cell>
          <cell r="C9485" t="str">
            <v>FB</v>
          </cell>
          <cell r="D9485" t="str">
            <v>Bodleian Library</v>
          </cell>
        </row>
        <row r="9486">
          <cell r="A9486" t="str">
            <v>ZZZ</v>
          </cell>
          <cell r="B9486" t="str">
            <v>ZZZ DO NOT USE - FB Receivables Level 6</v>
          </cell>
          <cell r="C9486" t="str">
            <v>FB</v>
          </cell>
          <cell r="D9486" t="str">
            <v>Bodleian Library</v>
          </cell>
        </row>
        <row r="9487">
          <cell r="A9487" t="str">
            <v>ZZZ</v>
          </cell>
          <cell r="B9487" t="str">
            <v>ZZZ DO NOT USE - FB Receivables Level 7</v>
          </cell>
          <cell r="C9487" t="str">
            <v>FB</v>
          </cell>
          <cell r="D9487" t="str">
            <v>Bodleian Library</v>
          </cell>
        </row>
        <row r="9488">
          <cell r="A9488" t="str">
            <v>ZZZ</v>
          </cell>
          <cell r="B9488" t="str">
            <v>ZZZ DO NOT USE - FB Receivables Level 7</v>
          </cell>
          <cell r="C9488" t="str">
            <v>FB</v>
          </cell>
          <cell r="D9488" t="str">
            <v>Bodleian Library</v>
          </cell>
        </row>
        <row r="9489">
          <cell r="A9489" t="str">
            <v>ZZZ</v>
          </cell>
          <cell r="B9489" t="str">
            <v>ZZZ DO NOT USE - FB Receivables Level 7</v>
          </cell>
          <cell r="C9489" t="str">
            <v>FB</v>
          </cell>
          <cell r="D9489" t="str">
            <v>Bodleian Library</v>
          </cell>
        </row>
        <row r="9490">
          <cell r="A9490" t="str">
            <v>ZZZ</v>
          </cell>
          <cell r="B9490" t="str">
            <v>ZZZ DO NOT USE - FB Receivables Level 7</v>
          </cell>
          <cell r="C9490" t="str">
            <v>FB</v>
          </cell>
          <cell r="D9490" t="str">
            <v>Bodleian Library</v>
          </cell>
        </row>
        <row r="9491">
          <cell r="A9491" t="str">
            <v>ZZZ</v>
          </cell>
          <cell r="B9491" t="str">
            <v>ZZZ DO NOT USE - FB Receivables Level 7</v>
          </cell>
          <cell r="C9491" t="str">
            <v>FB</v>
          </cell>
          <cell r="D9491" t="str">
            <v>Bodleian Library</v>
          </cell>
        </row>
        <row r="9492">
          <cell r="A9492" t="str">
            <v>ZZZ</v>
          </cell>
          <cell r="B9492" t="str">
            <v>ZZZ DO NOT USE - FB Receivables Level 7</v>
          </cell>
          <cell r="C9492" t="str">
            <v>FB</v>
          </cell>
          <cell r="D9492" t="str">
            <v>Bodleian Library</v>
          </cell>
        </row>
        <row r="9493">
          <cell r="A9493" t="str">
            <v>ZZZ</v>
          </cell>
          <cell r="B9493" t="str">
            <v>ZZZ DO NOT USE - FB Receivables Level 7</v>
          </cell>
          <cell r="C9493" t="str">
            <v>FB</v>
          </cell>
          <cell r="D9493" t="str">
            <v>Bodleian Library</v>
          </cell>
        </row>
        <row r="9494">
          <cell r="A9494" t="str">
            <v>ZZZ</v>
          </cell>
          <cell r="B9494" t="str">
            <v>ZZZ DO NOT USE - FB Receivables Level 7</v>
          </cell>
          <cell r="C9494" t="str">
            <v>FB</v>
          </cell>
          <cell r="D9494" t="str">
            <v>Bodleian Library</v>
          </cell>
        </row>
        <row r="9495">
          <cell r="A9495" t="str">
            <v>ZZZ</v>
          </cell>
          <cell r="B9495" t="str">
            <v>ZZZ DO NOT USE - FB Receivables Level 7</v>
          </cell>
          <cell r="C9495" t="str">
            <v>FB</v>
          </cell>
          <cell r="D9495" t="str">
            <v>Bodleian Library</v>
          </cell>
        </row>
        <row r="9496">
          <cell r="A9496" t="str">
            <v>ZZZ</v>
          </cell>
          <cell r="B9496" t="str">
            <v>ZZZ DO NOT USE - FB/FZ Accounts Payable Level 2</v>
          </cell>
          <cell r="C9496" t="str">
            <v>FB/FZ</v>
          </cell>
          <cell r="D9496" t="str">
            <v>Bodleian Library</v>
          </cell>
        </row>
        <row r="9497">
          <cell r="A9497" t="str">
            <v>ZZZ</v>
          </cell>
          <cell r="B9497" t="str">
            <v>ZZZ DO NOT USE - FB/FZ Accounts Payable Level 2</v>
          </cell>
          <cell r="C9497" t="str">
            <v>FB/FZ</v>
          </cell>
          <cell r="D9497" t="str">
            <v>Bodleian Library</v>
          </cell>
        </row>
        <row r="9498">
          <cell r="A9498" t="str">
            <v>ZZZ</v>
          </cell>
          <cell r="B9498" t="str">
            <v>ZZZ DO NOT USE - FB/FZ Accounts Payable Level 2</v>
          </cell>
          <cell r="C9498" t="str">
            <v>FB/FZ</v>
          </cell>
          <cell r="D9498" t="str">
            <v>Bodleian Library</v>
          </cell>
        </row>
        <row r="9499">
          <cell r="A9499" t="str">
            <v>ZZZ</v>
          </cell>
          <cell r="B9499" t="str">
            <v>ZZZ DO NOT USE - FB/FZ Accounts Payable Level 2</v>
          </cell>
          <cell r="C9499" t="str">
            <v>FB/FZ</v>
          </cell>
          <cell r="D9499" t="str">
            <v>Bodleian Library</v>
          </cell>
        </row>
        <row r="9500">
          <cell r="A9500" t="str">
            <v>ZZZ</v>
          </cell>
          <cell r="B9500" t="str">
            <v>ZZZ DO NOT USE - FB/FZ Accounts Payable Level 2</v>
          </cell>
          <cell r="C9500" t="str">
            <v>FB/FZ</v>
          </cell>
          <cell r="D9500" t="str">
            <v>Bodleian Library</v>
          </cell>
        </row>
        <row r="9501">
          <cell r="A9501" t="str">
            <v>ZZZ</v>
          </cell>
          <cell r="B9501" t="str">
            <v>ZZZ DO NOT USE - FB/FZ Accounts Payable Level 2</v>
          </cell>
          <cell r="C9501" t="str">
            <v>FB/FZ</v>
          </cell>
          <cell r="D9501" t="str">
            <v>Bodleian Library</v>
          </cell>
        </row>
        <row r="9502">
          <cell r="A9502" t="str">
            <v>ZZZ</v>
          </cell>
          <cell r="B9502" t="str">
            <v>ZZZ DO NOT USE - FB/FZ Accounts Payable Level 2</v>
          </cell>
          <cell r="C9502" t="str">
            <v>FB/FZ</v>
          </cell>
          <cell r="D9502" t="str">
            <v>Bodleian Library</v>
          </cell>
        </row>
        <row r="9503">
          <cell r="A9503" t="str">
            <v>ZZZ</v>
          </cell>
          <cell r="B9503" t="str">
            <v>ZZZ DO NOT USE - FB/FZ Accounts Payable Level 2</v>
          </cell>
          <cell r="C9503" t="str">
            <v>FB/FZ</v>
          </cell>
          <cell r="D9503" t="str">
            <v>Bodleian Library</v>
          </cell>
        </row>
        <row r="9504">
          <cell r="A9504" t="str">
            <v>ZZZ</v>
          </cell>
          <cell r="B9504" t="str">
            <v>ZZZ DO NOT USE - FB/FZ Accounts Payable Level 2</v>
          </cell>
          <cell r="C9504" t="str">
            <v>FB/FZ</v>
          </cell>
          <cell r="D9504" t="str">
            <v>Bodleian Library</v>
          </cell>
        </row>
        <row r="9505">
          <cell r="A9505" t="str">
            <v>ZZZ</v>
          </cell>
          <cell r="B9505" t="str">
            <v>ZZZ DO NOT USE - FB/FZ Accounts Payable Level 2</v>
          </cell>
          <cell r="C9505" t="str">
            <v>FB/FZ</v>
          </cell>
          <cell r="D9505" t="str">
            <v>Bodleian Library</v>
          </cell>
        </row>
        <row r="9506">
          <cell r="A9506" t="str">
            <v>ZZZ</v>
          </cell>
          <cell r="B9506" t="str">
            <v>ZZZ DO NOT USE - FB/FZ Purchasing Level 5</v>
          </cell>
          <cell r="C9506" t="str">
            <v>FB/FZ</v>
          </cell>
          <cell r="D9506" t="str">
            <v>Bodleian Library</v>
          </cell>
        </row>
        <row r="9507">
          <cell r="A9507" t="str">
            <v>ZZZ</v>
          </cell>
          <cell r="B9507" t="str">
            <v>ZZZ DO NOT USE - FB/FZ Purchasing Level 5</v>
          </cell>
          <cell r="C9507" t="str">
            <v>FB/FZ</v>
          </cell>
          <cell r="D9507" t="str">
            <v>Bodleian Library</v>
          </cell>
        </row>
        <row r="9508">
          <cell r="A9508" t="str">
            <v>ZZZ</v>
          </cell>
          <cell r="B9508" t="str">
            <v>ZZZ DO NOT USE - FB/FZ Purchasing Level 5</v>
          </cell>
          <cell r="C9508" t="str">
            <v>FB/FZ</v>
          </cell>
          <cell r="D9508" t="str">
            <v>Bodleian Library</v>
          </cell>
        </row>
        <row r="9509">
          <cell r="A9509" t="str">
            <v>ZZZ</v>
          </cell>
          <cell r="B9509" t="str">
            <v>ZZZ DO NOT USE - FB/FZ Purchasing Level 5</v>
          </cell>
          <cell r="C9509" t="str">
            <v>FB/FZ</v>
          </cell>
          <cell r="D9509" t="str">
            <v>Bodleian Library</v>
          </cell>
        </row>
        <row r="9510">
          <cell r="A9510" t="str">
            <v>ZZZ</v>
          </cell>
          <cell r="B9510" t="str">
            <v>ZZZ DO NOT USE - FB/FZ Purchasing Level 5</v>
          </cell>
          <cell r="C9510" t="str">
            <v>FB/FZ</v>
          </cell>
          <cell r="D9510" t="str">
            <v>Bodleian Library</v>
          </cell>
        </row>
        <row r="9511">
          <cell r="A9511" t="str">
            <v>ZZZ</v>
          </cell>
          <cell r="B9511" t="str">
            <v>ZZZ DO NOT USE - FB/FZ Purchasing Level 5</v>
          </cell>
          <cell r="C9511" t="str">
            <v>FB/FZ</v>
          </cell>
          <cell r="D9511" t="str">
            <v>Bodleian Library</v>
          </cell>
        </row>
        <row r="9512">
          <cell r="A9512" t="str">
            <v>ZZZ</v>
          </cell>
          <cell r="B9512" t="str">
            <v>ZZZ DO NOT USE - FB/FZ Purchasing Level 5</v>
          </cell>
          <cell r="C9512" t="str">
            <v>FB/FZ</v>
          </cell>
          <cell r="D9512" t="str">
            <v>Bodleian Library</v>
          </cell>
        </row>
        <row r="9513">
          <cell r="A9513" t="str">
            <v>ZZZ</v>
          </cell>
          <cell r="B9513" t="str">
            <v>ZZZ DO NOT USE - FB/FZ Purchasing Level 5</v>
          </cell>
          <cell r="C9513" t="str">
            <v>FB/FZ</v>
          </cell>
          <cell r="D9513" t="str">
            <v>Bodleian Library</v>
          </cell>
        </row>
        <row r="9514">
          <cell r="A9514" t="str">
            <v>ZZZ</v>
          </cell>
          <cell r="B9514" t="str">
            <v>ZZZ DO NOT USE - FB/FZ Purchasing Level 5</v>
          </cell>
          <cell r="C9514" t="str">
            <v>FB/FZ</v>
          </cell>
          <cell r="D9514" t="str">
            <v>Bodleian Library</v>
          </cell>
        </row>
        <row r="9515">
          <cell r="A9515" t="str">
            <v>ZZZ</v>
          </cell>
          <cell r="B9515" t="str">
            <v>ZZZ DO NOT USE - FB/FZ Purchasing Level 5</v>
          </cell>
          <cell r="C9515" t="str">
            <v>FB/FZ</v>
          </cell>
          <cell r="D9515" t="str">
            <v>Bodleian Library</v>
          </cell>
        </row>
        <row r="9516">
          <cell r="A9516" t="str">
            <v>ZZZ</v>
          </cell>
          <cell r="B9516" t="str">
            <v>ZZZ DO NOT USE - FC Accounts Payable Level 1</v>
          </cell>
          <cell r="C9516" t="str">
            <v>FC</v>
          </cell>
          <cell r="D9516" t="str">
            <v>Bodleian Social Sciences Libraries</v>
          </cell>
        </row>
        <row r="9517">
          <cell r="A9517" t="str">
            <v>ZZZ</v>
          </cell>
          <cell r="B9517" t="str">
            <v>ZZZ DO NOT USE - FC Accounts Payable Level 1</v>
          </cell>
          <cell r="C9517" t="str">
            <v>FC</v>
          </cell>
          <cell r="D9517" t="str">
            <v>Bodleian Social Sciences Libraries</v>
          </cell>
        </row>
        <row r="9518">
          <cell r="A9518" t="str">
            <v>ZZZ</v>
          </cell>
          <cell r="B9518" t="str">
            <v>ZZZ DO NOT USE - FC Accounts Payable Level 1</v>
          </cell>
          <cell r="C9518" t="str">
            <v>FC</v>
          </cell>
          <cell r="D9518" t="str">
            <v>Bodleian Social Sciences Libraries</v>
          </cell>
        </row>
        <row r="9519">
          <cell r="A9519" t="str">
            <v>ZZZ</v>
          </cell>
          <cell r="B9519" t="str">
            <v>ZZZ DO NOT USE - FC Accounts Payable Level 1</v>
          </cell>
          <cell r="C9519" t="str">
            <v>FC</v>
          </cell>
          <cell r="D9519" t="str">
            <v>Bodleian Social Sciences Libraries</v>
          </cell>
        </row>
        <row r="9520">
          <cell r="A9520" t="str">
            <v>ZZZ</v>
          </cell>
          <cell r="B9520" t="str">
            <v>ZZZ DO NOT USE - FC Accounts Payable Level 1</v>
          </cell>
          <cell r="C9520" t="str">
            <v>FC</v>
          </cell>
          <cell r="D9520" t="str">
            <v>Bodleian Social Sciences Libraries</v>
          </cell>
        </row>
        <row r="9521">
          <cell r="A9521" t="str">
            <v>ZZZ</v>
          </cell>
          <cell r="B9521" t="str">
            <v>ZZZ DO NOT USE - FC Accounts Payable Level 2</v>
          </cell>
          <cell r="C9521" t="str">
            <v>FC</v>
          </cell>
          <cell r="D9521" t="str">
            <v>Bodleian Social Sciences Libraries</v>
          </cell>
        </row>
        <row r="9522">
          <cell r="A9522" t="str">
            <v>ZZZ</v>
          </cell>
          <cell r="B9522" t="str">
            <v>ZZZ DO NOT USE - FC Accounts Payable Level 2</v>
          </cell>
          <cell r="C9522" t="str">
            <v>FC</v>
          </cell>
          <cell r="D9522" t="str">
            <v>Bodleian Social Sciences Libraries</v>
          </cell>
        </row>
        <row r="9523">
          <cell r="A9523" t="str">
            <v>ZZZ</v>
          </cell>
          <cell r="B9523" t="str">
            <v>ZZZ DO NOT USE - FC Accounts Payable Level 2</v>
          </cell>
          <cell r="C9523" t="str">
            <v>FC</v>
          </cell>
          <cell r="D9523" t="str">
            <v>Bodleian Social Sciences Libraries</v>
          </cell>
        </row>
        <row r="9524">
          <cell r="A9524" t="str">
            <v>ZZZ</v>
          </cell>
          <cell r="B9524" t="str">
            <v>ZZZ DO NOT USE - FC Accounts Payable Level 2</v>
          </cell>
          <cell r="C9524" t="str">
            <v>FC</v>
          </cell>
          <cell r="D9524" t="str">
            <v>Bodleian Social Sciences Libraries</v>
          </cell>
        </row>
        <row r="9525">
          <cell r="A9525" t="str">
            <v>ZZZ</v>
          </cell>
          <cell r="B9525" t="str">
            <v>ZZZ DO NOT USE - FC Accounts Payable Level 2</v>
          </cell>
          <cell r="C9525" t="str">
            <v>FC</v>
          </cell>
          <cell r="D9525" t="str">
            <v>Bodleian Social Sciences Libraries</v>
          </cell>
        </row>
        <row r="9526">
          <cell r="A9526" t="str">
            <v>ZZZ</v>
          </cell>
          <cell r="B9526" t="str">
            <v>ZZZ DO NOT USE - FC General Ledger Level 1</v>
          </cell>
          <cell r="C9526" t="str">
            <v>FC - GL</v>
          </cell>
          <cell r="D9526" t="str">
            <v>Bodleian Social Sciences Libraries</v>
          </cell>
        </row>
        <row r="9527">
          <cell r="A9527" t="str">
            <v>ZZZ</v>
          </cell>
          <cell r="B9527" t="str">
            <v>ZZZ DO NOT USE - FC General Ledger Level 1</v>
          </cell>
          <cell r="C9527" t="str">
            <v>FC - GL</v>
          </cell>
          <cell r="D9527" t="str">
            <v>Bodleian Social Sciences Libraries</v>
          </cell>
        </row>
        <row r="9528">
          <cell r="A9528" t="str">
            <v>ZZZ</v>
          </cell>
          <cell r="B9528" t="str">
            <v>ZZZ DO NOT USE - FC General Ledger Level 1</v>
          </cell>
          <cell r="C9528" t="str">
            <v>FC - GL</v>
          </cell>
          <cell r="D9528" t="str">
            <v>Bodleian Social Sciences Libraries</v>
          </cell>
        </row>
        <row r="9529">
          <cell r="A9529" t="str">
            <v>ZZZ</v>
          </cell>
          <cell r="B9529" t="str">
            <v>ZZZ DO NOT USE - FC General Ledger Level 1</v>
          </cell>
          <cell r="C9529" t="str">
            <v>FC - GL</v>
          </cell>
          <cell r="D9529" t="str">
            <v>Bodleian Social Sciences Libraries</v>
          </cell>
        </row>
        <row r="9530">
          <cell r="A9530" t="str">
            <v>ZZZ</v>
          </cell>
          <cell r="B9530" t="str">
            <v>ZZZ DO NOT USE - FC General Ledger Level 2</v>
          </cell>
          <cell r="C9530" t="str">
            <v>FC - GL</v>
          </cell>
          <cell r="D9530" t="str">
            <v>Bodleian Social Sciences Libraries</v>
          </cell>
        </row>
        <row r="9531">
          <cell r="A9531" t="str">
            <v>ZZZ</v>
          </cell>
          <cell r="B9531" t="str">
            <v>ZZZ DO NOT USE - FC General Ledger Level 2</v>
          </cell>
          <cell r="C9531" t="str">
            <v>FC - GL</v>
          </cell>
          <cell r="D9531" t="str">
            <v>Bodleian Social Sciences Libraries</v>
          </cell>
        </row>
        <row r="9532">
          <cell r="A9532" t="str">
            <v>ZZZ</v>
          </cell>
          <cell r="B9532" t="str">
            <v>ZZZ DO NOT USE - FC General Ledger Level 2</v>
          </cell>
          <cell r="C9532" t="str">
            <v>FC - GL</v>
          </cell>
          <cell r="D9532" t="str">
            <v>Bodleian Social Sciences Libraries</v>
          </cell>
        </row>
        <row r="9533">
          <cell r="A9533" t="str">
            <v>ZZZ</v>
          </cell>
          <cell r="B9533" t="str">
            <v>ZZZ DO NOT USE - FC General Ledger Level 2</v>
          </cell>
          <cell r="C9533" t="str">
            <v>FC - GL</v>
          </cell>
          <cell r="D9533" t="str">
            <v>Bodleian Social Sciences Libraries</v>
          </cell>
        </row>
        <row r="9534">
          <cell r="A9534" t="str">
            <v>ZZZ</v>
          </cell>
          <cell r="B9534" t="str">
            <v>ZZZ DO NOT USE - FC General Ledger Level 3</v>
          </cell>
          <cell r="C9534" t="str">
            <v>FC - GL</v>
          </cell>
          <cell r="D9534" t="str">
            <v>Bodleian Social Sciences Libraries</v>
          </cell>
        </row>
        <row r="9535">
          <cell r="A9535" t="str">
            <v>ZZZ</v>
          </cell>
          <cell r="B9535" t="str">
            <v>ZZZ DO NOT USE - FC General Ledger Level 3</v>
          </cell>
          <cell r="C9535" t="str">
            <v>FC - GL</v>
          </cell>
          <cell r="D9535" t="str">
            <v>Bodleian Social Sciences Libraries</v>
          </cell>
        </row>
        <row r="9536">
          <cell r="A9536" t="str">
            <v>ZZZ</v>
          </cell>
          <cell r="B9536" t="str">
            <v>ZZZ DO NOT USE - FC General Ledger Level 3</v>
          </cell>
          <cell r="C9536" t="str">
            <v>FC - GL</v>
          </cell>
          <cell r="D9536" t="str">
            <v>Bodleian Social Sciences Libraries</v>
          </cell>
        </row>
        <row r="9537">
          <cell r="A9537" t="str">
            <v>ZZZ</v>
          </cell>
          <cell r="B9537" t="str">
            <v>ZZZ DO NOT USE - FC General Ledger Level 3</v>
          </cell>
          <cell r="C9537" t="str">
            <v>FC - GL</v>
          </cell>
          <cell r="D9537" t="str">
            <v>Bodleian Social Sciences Libraries</v>
          </cell>
        </row>
        <row r="9538">
          <cell r="A9538" t="str">
            <v>ZZZ</v>
          </cell>
          <cell r="B9538" t="str">
            <v>ZZZ DO NOT USE - FC General Ledger Sal Level 3</v>
          </cell>
          <cell r="C9538" t="str">
            <v>FC - GL</v>
          </cell>
          <cell r="D9538" t="str">
            <v>Bodleian Social Sciences Libraries</v>
          </cell>
        </row>
        <row r="9539">
          <cell r="A9539" t="str">
            <v>ZZZ</v>
          </cell>
          <cell r="B9539" t="str">
            <v>ZZZ DO NOT USE - FC General Ledger Sal Level 3</v>
          </cell>
          <cell r="C9539" t="str">
            <v>FC - GL</v>
          </cell>
          <cell r="D9539" t="str">
            <v>Bodleian Social Sciences Libraries</v>
          </cell>
        </row>
        <row r="9540">
          <cell r="A9540" t="str">
            <v>ZZZ</v>
          </cell>
          <cell r="B9540" t="str">
            <v>ZZZ DO NOT USE - FC General Ledger Sal Level 3</v>
          </cell>
          <cell r="C9540" t="str">
            <v>FC - GL</v>
          </cell>
          <cell r="D9540" t="str">
            <v>Bodleian Social Sciences Libraries</v>
          </cell>
        </row>
        <row r="9541">
          <cell r="A9541" t="str">
            <v>ZZZ</v>
          </cell>
          <cell r="B9541" t="str">
            <v>ZZZ DO NOT USE - FC General Ledger Sal Level 3</v>
          </cell>
          <cell r="C9541" t="str">
            <v>FC - GL</v>
          </cell>
          <cell r="D9541" t="str">
            <v>Bodleian Social Sciences Libraries</v>
          </cell>
        </row>
        <row r="9542">
          <cell r="A9542" t="str">
            <v>ZZZ</v>
          </cell>
          <cell r="B9542" t="str">
            <v>ZZZ DO NOT USE - FC Purchasing Level 4</v>
          </cell>
          <cell r="C9542" t="str">
            <v>FC</v>
          </cell>
          <cell r="D9542" t="str">
            <v>Bodleian Social Sciences Libraries</v>
          </cell>
        </row>
        <row r="9543">
          <cell r="A9543" t="str">
            <v>ZZZ</v>
          </cell>
          <cell r="B9543" t="str">
            <v>ZZZ DO NOT USE - FC Purchasing Level 4</v>
          </cell>
          <cell r="C9543" t="str">
            <v>FC</v>
          </cell>
          <cell r="D9543" t="str">
            <v>Bodleian Social Sciences Libraries</v>
          </cell>
        </row>
        <row r="9544">
          <cell r="A9544" t="str">
            <v>ZZZ</v>
          </cell>
          <cell r="B9544" t="str">
            <v>ZZZ DO NOT USE - FC Purchasing Level 4</v>
          </cell>
          <cell r="C9544" t="str">
            <v>FC</v>
          </cell>
          <cell r="D9544" t="str">
            <v>Bodleian Social Sciences Libraries</v>
          </cell>
        </row>
        <row r="9545">
          <cell r="A9545" t="str">
            <v>ZZZ</v>
          </cell>
          <cell r="B9545" t="str">
            <v>ZZZ DO NOT USE - FC Purchasing Level 4</v>
          </cell>
          <cell r="C9545" t="str">
            <v>FC</v>
          </cell>
          <cell r="D9545" t="str">
            <v>Bodleian Social Sciences Libraries</v>
          </cell>
        </row>
        <row r="9546">
          <cell r="A9546" t="str">
            <v>ZZZ</v>
          </cell>
          <cell r="B9546" t="str">
            <v>ZZZ DO NOT USE - FC Purchasing Level 4</v>
          </cell>
          <cell r="C9546" t="str">
            <v>FC</v>
          </cell>
          <cell r="D9546" t="str">
            <v>Bodleian Social Sciences Libraries</v>
          </cell>
        </row>
        <row r="9547">
          <cell r="A9547" t="str">
            <v>ZZZ</v>
          </cell>
          <cell r="B9547" t="str">
            <v>ZZZ DO NOT USE - FC Purchasing Level 5</v>
          </cell>
          <cell r="C9547" t="str">
            <v>FC</v>
          </cell>
          <cell r="D9547" t="str">
            <v>Bodleian Social Sciences Libraries</v>
          </cell>
        </row>
        <row r="9548">
          <cell r="A9548" t="str">
            <v>ZZZ</v>
          </cell>
          <cell r="B9548" t="str">
            <v>ZZZ DO NOT USE - FC Purchasing Level 5</v>
          </cell>
          <cell r="C9548" t="str">
            <v>FC</v>
          </cell>
          <cell r="D9548" t="str">
            <v>Bodleian Social Sciences Libraries</v>
          </cell>
        </row>
        <row r="9549">
          <cell r="A9549" t="str">
            <v>ZZZ</v>
          </cell>
          <cell r="B9549" t="str">
            <v>ZZZ DO NOT USE - FC Purchasing Level 5</v>
          </cell>
          <cell r="C9549" t="str">
            <v>FC</v>
          </cell>
          <cell r="D9549" t="str">
            <v>Bodleian Social Sciences Libraries</v>
          </cell>
        </row>
        <row r="9550">
          <cell r="A9550" t="str">
            <v>ZZZ</v>
          </cell>
          <cell r="B9550" t="str">
            <v>ZZZ DO NOT USE - FC Purchasing Level 5</v>
          </cell>
          <cell r="C9550" t="str">
            <v>FC</v>
          </cell>
          <cell r="D9550" t="str">
            <v>Bodleian Social Sciences Libraries</v>
          </cell>
        </row>
        <row r="9551">
          <cell r="A9551" t="str">
            <v>ZZZ</v>
          </cell>
          <cell r="B9551" t="str">
            <v>ZZZ DO NOT USE - FC Purchasing Level 5</v>
          </cell>
          <cell r="C9551" t="str">
            <v>FC</v>
          </cell>
          <cell r="D9551" t="str">
            <v>Bodleian Social Sciences Libraries</v>
          </cell>
        </row>
        <row r="9552">
          <cell r="A9552" t="str">
            <v>ZZZ</v>
          </cell>
          <cell r="B9552" t="str">
            <v>ZZZ DO NOT USE - FC Purchasing Level 6</v>
          </cell>
          <cell r="C9552" t="str">
            <v>FC</v>
          </cell>
          <cell r="D9552" t="str">
            <v>Bodleian Social Sciences Libraries</v>
          </cell>
        </row>
        <row r="9553">
          <cell r="A9553" t="str">
            <v>ZZZ</v>
          </cell>
          <cell r="B9553" t="str">
            <v>ZZZ DO NOT USE - FC Purchasing Level 6</v>
          </cell>
          <cell r="C9553" t="str">
            <v>FC</v>
          </cell>
          <cell r="D9553" t="str">
            <v>Bodleian Social Sciences Libraries</v>
          </cell>
        </row>
        <row r="9554">
          <cell r="A9554" t="str">
            <v>ZZZ</v>
          </cell>
          <cell r="B9554" t="str">
            <v>ZZZ DO NOT USE - FC Purchasing Level 6</v>
          </cell>
          <cell r="C9554" t="str">
            <v>FC</v>
          </cell>
          <cell r="D9554" t="str">
            <v>Bodleian Social Sciences Libraries</v>
          </cell>
        </row>
        <row r="9555">
          <cell r="A9555" t="str">
            <v>ZZZ</v>
          </cell>
          <cell r="B9555" t="str">
            <v>ZZZ DO NOT USE - FC Purchasing Level 6</v>
          </cell>
          <cell r="C9555" t="str">
            <v>FC</v>
          </cell>
          <cell r="D9555" t="str">
            <v>Bodleian Social Sciences Libraries</v>
          </cell>
        </row>
        <row r="9556">
          <cell r="A9556" t="str">
            <v>ZZZ</v>
          </cell>
          <cell r="B9556" t="str">
            <v>ZZZ DO NOT USE - FC Purchasing Level 6</v>
          </cell>
          <cell r="C9556" t="str">
            <v>FC</v>
          </cell>
          <cell r="D9556" t="str">
            <v>Bodleian Social Sciences Libraries</v>
          </cell>
        </row>
        <row r="9557">
          <cell r="A9557" t="str">
            <v>ZZZ</v>
          </cell>
          <cell r="B9557" t="str">
            <v>ZZZ DO NOT USE - FC Receivables Level 6</v>
          </cell>
          <cell r="C9557" t="str">
            <v>FC</v>
          </cell>
          <cell r="D9557" t="str">
            <v>Bodleian Social Sciences Libraries</v>
          </cell>
        </row>
        <row r="9558">
          <cell r="A9558" t="str">
            <v>ZZZ</v>
          </cell>
          <cell r="B9558" t="str">
            <v>ZZZ DO NOT USE - FC Receivables Level 6</v>
          </cell>
          <cell r="C9558" t="str">
            <v>FC</v>
          </cell>
          <cell r="D9558" t="str">
            <v>Bodleian Social Sciences Libraries</v>
          </cell>
        </row>
        <row r="9559">
          <cell r="A9559" t="str">
            <v>ZZZ</v>
          </cell>
          <cell r="B9559" t="str">
            <v>ZZZ DO NOT USE - FC Receivables Level 6</v>
          </cell>
          <cell r="C9559" t="str">
            <v>FC</v>
          </cell>
          <cell r="D9559" t="str">
            <v>Bodleian Social Sciences Libraries</v>
          </cell>
        </row>
        <row r="9560">
          <cell r="A9560" t="str">
            <v>ZZZ</v>
          </cell>
          <cell r="B9560" t="str">
            <v>ZZZ DO NOT USE - FC Receivables Level 6</v>
          </cell>
          <cell r="C9560" t="str">
            <v>FC</v>
          </cell>
          <cell r="D9560" t="str">
            <v>Bodleian Social Sciences Libraries</v>
          </cell>
        </row>
        <row r="9561">
          <cell r="A9561" t="str">
            <v>ZZZ</v>
          </cell>
          <cell r="B9561" t="str">
            <v>ZZZ DO NOT USE - FC Receivables Level 6</v>
          </cell>
          <cell r="C9561" t="str">
            <v>FC</v>
          </cell>
          <cell r="D9561" t="str">
            <v>Bodleian Social Sciences Libraries</v>
          </cell>
        </row>
        <row r="9562">
          <cell r="A9562" t="str">
            <v>ZZZ</v>
          </cell>
          <cell r="B9562" t="str">
            <v>ZZZ DO NOT USE - FC Receivables Level 7</v>
          </cell>
          <cell r="C9562" t="str">
            <v>FC</v>
          </cell>
          <cell r="D9562" t="str">
            <v>Bodleian Social Sciences Libraries</v>
          </cell>
        </row>
        <row r="9563">
          <cell r="A9563" t="str">
            <v>ZZZ</v>
          </cell>
          <cell r="B9563" t="str">
            <v>ZZZ DO NOT USE - FC Receivables Level 7</v>
          </cell>
          <cell r="C9563" t="str">
            <v>FC</v>
          </cell>
          <cell r="D9563" t="str">
            <v>Bodleian Social Sciences Libraries</v>
          </cell>
        </row>
        <row r="9564">
          <cell r="A9564" t="str">
            <v>ZZZ</v>
          </cell>
          <cell r="B9564" t="str">
            <v>ZZZ DO NOT USE - FC Receivables Level 7</v>
          </cell>
          <cell r="C9564" t="str">
            <v>FC</v>
          </cell>
          <cell r="D9564" t="str">
            <v>Bodleian Social Sciences Libraries</v>
          </cell>
        </row>
        <row r="9565">
          <cell r="A9565" t="str">
            <v>ZZZ</v>
          </cell>
          <cell r="B9565" t="str">
            <v>ZZZ DO NOT USE - FC Receivables Level 7</v>
          </cell>
          <cell r="C9565" t="str">
            <v>FC</v>
          </cell>
          <cell r="D9565" t="str">
            <v>Bodleian Social Sciences Libraries</v>
          </cell>
        </row>
        <row r="9566">
          <cell r="A9566" t="str">
            <v>ZZZ</v>
          </cell>
          <cell r="B9566" t="str">
            <v>ZZZ DO NOT USE - FC Receivables Level 7</v>
          </cell>
          <cell r="C9566" t="str">
            <v>FC</v>
          </cell>
          <cell r="D9566" t="str">
            <v>Bodleian Social Sciences Libraries</v>
          </cell>
        </row>
        <row r="9567">
          <cell r="A9567" t="str">
            <v>ZZZ</v>
          </cell>
          <cell r="B9567" t="str">
            <v>ZZZ DO NOT USE - FC0 Accounts Payable Level 1</v>
          </cell>
          <cell r="C9567" t="str">
            <v>FC0</v>
          </cell>
          <cell r="D9567" t="str">
            <v>Social Science Library</v>
          </cell>
        </row>
        <row r="9568">
          <cell r="A9568" t="str">
            <v>ZZZ</v>
          </cell>
          <cell r="B9568" t="str">
            <v>ZZZ DO NOT USE - FC0 Accounts Payable Level 1</v>
          </cell>
          <cell r="C9568" t="str">
            <v>FC0</v>
          </cell>
          <cell r="D9568" t="str">
            <v>Social Science Library</v>
          </cell>
        </row>
        <row r="9569">
          <cell r="A9569" t="str">
            <v>ZZZ</v>
          </cell>
          <cell r="B9569" t="str">
            <v>ZZZ DO NOT USE - FC0 Accounts Payable Level 1</v>
          </cell>
          <cell r="C9569" t="str">
            <v>FC0</v>
          </cell>
          <cell r="D9569" t="str">
            <v>Social Science Library</v>
          </cell>
        </row>
        <row r="9570">
          <cell r="A9570" t="str">
            <v>ZZZ</v>
          </cell>
          <cell r="B9570" t="str">
            <v>ZZZ DO NOT USE - FC0 Accounts Payable Level 1</v>
          </cell>
          <cell r="C9570" t="str">
            <v>FC0</v>
          </cell>
          <cell r="D9570" t="str">
            <v>Social Science Library</v>
          </cell>
        </row>
        <row r="9571">
          <cell r="A9571" t="str">
            <v>ZZZ</v>
          </cell>
          <cell r="B9571" t="str">
            <v>ZZZ DO NOT USE - FC0 Accounts Payable Level 2</v>
          </cell>
          <cell r="C9571" t="str">
            <v>FC0</v>
          </cell>
          <cell r="D9571" t="str">
            <v>Social Science Library</v>
          </cell>
        </row>
        <row r="9572">
          <cell r="A9572" t="str">
            <v>ZZZ</v>
          </cell>
          <cell r="B9572" t="str">
            <v>ZZZ DO NOT USE - FC0 Accounts Payable Level 2</v>
          </cell>
          <cell r="C9572" t="str">
            <v>FC0</v>
          </cell>
          <cell r="D9572" t="str">
            <v>Social Science Library</v>
          </cell>
        </row>
        <row r="9573">
          <cell r="A9573" t="str">
            <v>ZZZ</v>
          </cell>
          <cell r="B9573" t="str">
            <v>ZZZ DO NOT USE - FC0 Accounts Payable Level 2</v>
          </cell>
          <cell r="C9573" t="str">
            <v>FC0</v>
          </cell>
          <cell r="D9573" t="str">
            <v>Social Science Library</v>
          </cell>
        </row>
        <row r="9574">
          <cell r="A9574" t="str">
            <v>ZZZ</v>
          </cell>
          <cell r="B9574" t="str">
            <v>ZZZ DO NOT USE - FC0 Accounts Payable Level 2</v>
          </cell>
          <cell r="C9574" t="str">
            <v>FC0</v>
          </cell>
          <cell r="D9574" t="str">
            <v>Social Science Library</v>
          </cell>
        </row>
        <row r="9575">
          <cell r="A9575" t="str">
            <v>ZZZ</v>
          </cell>
          <cell r="B9575" t="str">
            <v>ZZZ DO NOT USE - FC0 General Ledger Level 1</v>
          </cell>
          <cell r="C9575" t="str">
            <v>FC0 - GL</v>
          </cell>
          <cell r="D9575" t="str">
            <v>Social Science Library</v>
          </cell>
        </row>
        <row r="9576">
          <cell r="A9576" t="str">
            <v>ZZZ</v>
          </cell>
          <cell r="B9576" t="str">
            <v>ZZZ DO NOT USE - FC0 General Ledger Level 1</v>
          </cell>
          <cell r="C9576" t="str">
            <v>FC0 - GL</v>
          </cell>
          <cell r="D9576" t="str">
            <v>Social Science Library</v>
          </cell>
        </row>
        <row r="9577">
          <cell r="A9577" t="str">
            <v>ZZZ</v>
          </cell>
          <cell r="B9577" t="str">
            <v>ZZZ DO NOT USE - FC0 General Ledger Level 1</v>
          </cell>
          <cell r="C9577" t="str">
            <v>FC0 - GL</v>
          </cell>
          <cell r="D9577" t="str">
            <v>Social Science Library</v>
          </cell>
        </row>
        <row r="9578">
          <cell r="A9578" t="str">
            <v>ZZZ</v>
          </cell>
          <cell r="B9578" t="str">
            <v>ZZZ DO NOT USE - FC0 General Ledger Level 2</v>
          </cell>
          <cell r="C9578" t="str">
            <v>FC0 - GL</v>
          </cell>
          <cell r="D9578" t="str">
            <v>Social Science Library</v>
          </cell>
        </row>
        <row r="9579">
          <cell r="A9579" t="str">
            <v>ZZZ</v>
          </cell>
          <cell r="B9579" t="str">
            <v>ZZZ DO NOT USE - FC0 General Ledger Level 2</v>
          </cell>
          <cell r="C9579" t="str">
            <v>FC0 - GL</v>
          </cell>
          <cell r="D9579" t="str">
            <v>Social Science Library</v>
          </cell>
        </row>
        <row r="9580">
          <cell r="A9580" t="str">
            <v>ZZZ</v>
          </cell>
          <cell r="B9580" t="str">
            <v>ZZZ DO NOT USE - FC0 General Ledger Level 2</v>
          </cell>
          <cell r="C9580" t="str">
            <v>FC0 - GL</v>
          </cell>
          <cell r="D9580" t="str">
            <v>Social Science Library</v>
          </cell>
        </row>
        <row r="9581">
          <cell r="A9581" t="str">
            <v>ZZZ</v>
          </cell>
          <cell r="B9581" t="str">
            <v>ZZZ DO NOT USE - FC0 General Ledger Level 3</v>
          </cell>
          <cell r="C9581" t="str">
            <v>FC0 - GL</v>
          </cell>
          <cell r="D9581" t="str">
            <v>Social Science Library</v>
          </cell>
        </row>
        <row r="9582">
          <cell r="A9582" t="str">
            <v>ZZZ</v>
          </cell>
          <cell r="B9582" t="str">
            <v>ZZZ DO NOT USE - FC0 General Ledger Level 3</v>
          </cell>
          <cell r="C9582" t="str">
            <v>FC0 - GL</v>
          </cell>
          <cell r="D9582" t="str">
            <v>Social Science Library</v>
          </cell>
        </row>
        <row r="9583">
          <cell r="A9583" t="str">
            <v>ZZZ</v>
          </cell>
          <cell r="B9583" t="str">
            <v>ZZZ DO NOT USE - FC0 General Ledger Level 3</v>
          </cell>
          <cell r="C9583" t="str">
            <v>FC0 - GL</v>
          </cell>
          <cell r="D9583" t="str">
            <v>Social Science Library</v>
          </cell>
        </row>
        <row r="9584">
          <cell r="A9584" t="str">
            <v>ZZZ</v>
          </cell>
          <cell r="B9584" t="str">
            <v>ZZZ DO NOT USE - FC0 General Ledger Sal Level 3</v>
          </cell>
          <cell r="C9584" t="str">
            <v>FC0 - GL</v>
          </cell>
          <cell r="D9584" t="str">
            <v>Social Science Library</v>
          </cell>
        </row>
        <row r="9585">
          <cell r="A9585" t="str">
            <v>ZZZ</v>
          </cell>
          <cell r="B9585" t="str">
            <v>ZZZ DO NOT USE - FC0 General Ledger Sal Level 3</v>
          </cell>
          <cell r="C9585" t="str">
            <v>FC0 - GL</v>
          </cell>
          <cell r="D9585" t="str">
            <v>Social Science Library</v>
          </cell>
        </row>
        <row r="9586">
          <cell r="A9586" t="str">
            <v>ZZZ</v>
          </cell>
          <cell r="B9586" t="str">
            <v>ZZZ DO NOT USE - FC0 General Ledger Sal Level 3</v>
          </cell>
          <cell r="C9586" t="str">
            <v>FC0 - GL</v>
          </cell>
          <cell r="D9586" t="str">
            <v>Social Science Library</v>
          </cell>
        </row>
        <row r="9587">
          <cell r="A9587" t="str">
            <v>ZZZ</v>
          </cell>
          <cell r="B9587" t="str">
            <v>ZZZ DO NOT USE - FC0 Purchasing Level 3</v>
          </cell>
          <cell r="C9587" t="str">
            <v>FC0</v>
          </cell>
          <cell r="D9587" t="str">
            <v>Social Science Library</v>
          </cell>
        </row>
        <row r="9588">
          <cell r="A9588" t="str">
            <v>ZZZ</v>
          </cell>
          <cell r="B9588" t="str">
            <v>ZZZ DO NOT USE - FC0 Purchasing Level 3</v>
          </cell>
          <cell r="C9588" t="str">
            <v>FC0</v>
          </cell>
          <cell r="D9588" t="str">
            <v>Social Science Library</v>
          </cell>
        </row>
        <row r="9589">
          <cell r="A9589" t="str">
            <v>ZZZ</v>
          </cell>
          <cell r="B9589" t="str">
            <v>ZZZ DO NOT USE - FC0 Purchasing Level 3</v>
          </cell>
          <cell r="C9589" t="str">
            <v>FC0</v>
          </cell>
          <cell r="D9589" t="str">
            <v>Social Science Library</v>
          </cell>
        </row>
        <row r="9590">
          <cell r="A9590" t="str">
            <v>ZZZ</v>
          </cell>
          <cell r="B9590" t="str">
            <v>ZZZ DO NOT USE - FC0 Purchasing Level 3</v>
          </cell>
          <cell r="C9590" t="str">
            <v>FC0</v>
          </cell>
          <cell r="D9590" t="str">
            <v>Social Science Library</v>
          </cell>
        </row>
        <row r="9591">
          <cell r="A9591" t="str">
            <v>ZZZ</v>
          </cell>
          <cell r="B9591" t="str">
            <v>ZZZ DO NOT USE - FC0 Purchasing Level 4</v>
          </cell>
          <cell r="C9591" t="str">
            <v>FC0</v>
          </cell>
          <cell r="D9591" t="str">
            <v>Social Science Library</v>
          </cell>
        </row>
        <row r="9592">
          <cell r="A9592" t="str">
            <v>ZZZ</v>
          </cell>
          <cell r="B9592" t="str">
            <v>ZZZ DO NOT USE - FC0 Purchasing Level 4</v>
          </cell>
          <cell r="C9592" t="str">
            <v>FC0</v>
          </cell>
          <cell r="D9592" t="str">
            <v>Social Science Library</v>
          </cell>
        </row>
        <row r="9593">
          <cell r="A9593" t="str">
            <v>ZZZ</v>
          </cell>
          <cell r="B9593" t="str">
            <v>ZZZ DO NOT USE - FC0 Purchasing Level 4</v>
          </cell>
          <cell r="C9593" t="str">
            <v>FC0</v>
          </cell>
          <cell r="D9593" t="str">
            <v>Social Science Library</v>
          </cell>
        </row>
        <row r="9594">
          <cell r="A9594" t="str">
            <v>ZZZ</v>
          </cell>
          <cell r="B9594" t="str">
            <v>ZZZ DO NOT USE - FC0 Purchasing Level 4</v>
          </cell>
          <cell r="C9594" t="str">
            <v>FC0</v>
          </cell>
          <cell r="D9594" t="str">
            <v>Social Science Library</v>
          </cell>
        </row>
        <row r="9595">
          <cell r="A9595" t="str">
            <v>ZZZ</v>
          </cell>
          <cell r="B9595" t="str">
            <v>ZZZ DO NOT USE - FC0 Purchasing Level 5</v>
          </cell>
          <cell r="C9595" t="str">
            <v>FC0</v>
          </cell>
          <cell r="D9595" t="str">
            <v>Social Science Library</v>
          </cell>
        </row>
        <row r="9596">
          <cell r="A9596" t="str">
            <v>ZZZ</v>
          </cell>
          <cell r="B9596" t="str">
            <v>ZZZ DO NOT USE - FC0 Purchasing Level 5</v>
          </cell>
          <cell r="C9596" t="str">
            <v>FC0</v>
          </cell>
          <cell r="D9596" t="str">
            <v>Social Science Library</v>
          </cell>
        </row>
        <row r="9597">
          <cell r="A9597" t="str">
            <v>ZZZ</v>
          </cell>
          <cell r="B9597" t="str">
            <v>ZZZ DO NOT USE - FC0 Purchasing Level 5</v>
          </cell>
          <cell r="C9597" t="str">
            <v>FC0</v>
          </cell>
          <cell r="D9597" t="str">
            <v>Social Science Library</v>
          </cell>
        </row>
        <row r="9598">
          <cell r="A9598" t="str">
            <v>ZZZ</v>
          </cell>
          <cell r="B9598" t="str">
            <v>ZZZ DO NOT USE - FC0 Purchasing Level 5</v>
          </cell>
          <cell r="C9598" t="str">
            <v>FC0</v>
          </cell>
          <cell r="D9598" t="str">
            <v>Social Science Library</v>
          </cell>
        </row>
        <row r="9599">
          <cell r="A9599" t="str">
            <v>ZZZ</v>
          </cell>
          <cell r="B9599" t="str">
            <v>ZZZ DO NOT USE - FC0 Purchasing Level 6</v>
          </cell>
          <cell r="C9599" t="str">
            <v>FC0</v>
          </cell>
          <cell r="D9599" t="str">
            <v>Social Science Library</v>
          </cell>
        </row>
        <row r="9600">
          <cell r="A9600" t="str">
            <v>ZZZ</v>
          </cell>
          <cell r="B9600" t="str">
            <v>ZZZ DO NOT USE - FC0 Purchasing Level 6</v>
          </cell>
          <cell r="C9600" t="str">
            <v>FC0</v>
          </cell>
          <cell r="D9600" t="str">
            <v>Social Science Library</v>
          </cell>
        </row>
        <row r="9601">
          <cell r="A9601" t="str">
            <v>ZZZ</v>
          </cell>
          <cell r="B9601" t="str">
            <v>ZZZ DO NOT USE - FC0 Purchasing Level 6</v>
          </cell>
          <cell r="C9601" t="str">
            <v>FC0</v>
          </cell>
          <cell r="D9601" t="str">
            <v>Social Science Library</v>
          </cell>
        </row>
        <row r="9602">
          <cell r="A9602" t="str">
            <v>ZZZ</v>
          </cell>
          <cell r="B9602" t="str">
            <v>ZZZ DO NOT USE - FC0 Purchasing Level 6</v>
          </cell>
          <cell r="C9602" t="str">
            <v>FC0</v>
          </cell>
          <cell r="D9602" t="str">
            <v>Social Science Library</v>
          </cell>
        </row>
        <row r="9603">
          <cell r="A9603" t="str">
            <v>ZZZ</v>
          </cell>
          <cell r="B9603" t="str">
            <v>ZZZ DO NOT USE - FC0 Receivables Level 5</v>
          </cell>
          <cell r="C9603" t="str">
            <v>FC0</v>
          </cell>
          <cell r="D9603" t="str">
            <v>Social Science Library</v>
          </cell>
        </row>
        <row r="9604">
          <cell r="A9604" t="str">
            <v>ZZZ</v>
          </cell>
          <cell r="B9604" t="str">
            <v>ZZZ DO NOT USE - FC0 Receivables Level 5</v>
          </cell>
          <cell r="C9604" t="str">
            <v>FC0</v>
          </cell>
          <cell r="D9604" t="str">
            <v>Social Science Library</v>
          </cell>
        </row>
        <row r="9605">
          <cell r="A9605" t="str">
            <v>ZZZ</v>
          </cell>
          <cell r="B9605" t="str">
            <v>ZZZ DO NOT USE - FC0 Receivables Level 5</v>
          </cell>
          <cell r="C9605" t="str">
            <v>FC0</v>
          </cell>
          <cell r="D9605" t="str">
            <v>Social Science Library</v>
          </cell>
        </row>
        <row r="9606">
          <cell r="A9606" t="str">
            <v>ZZZ</v>
          </cell>
          <cell r="B9606" t="str">
            <v>ZZZ DO NOT USE - FC0 Receivables Level 5</v>
          </cell>
          <cell r="C9606" t="str">
            <v>FC0</v>
          </cell>
          <cell r="D9606" t="str">
            <v>Social Science Library</v>
          </cell>
        </row>
        <row r="9607">
          <cell r="A9607" t="str">
            <v>ZZZ</v>
          </cell>
          <cell r="B9607" t="str">
            <v>ZZZ DO NOT USE - FC0 Receivables Level 6</v>
          </cell>
          <cell r="C9607" t="str">
            <v>FC0</v>
          </cell>
          <cell r="D9607" t="str">
            <v>Social Science Library</v>
          </cell>
        </row>
        <row r="9608">
          <cell r="A9608" t="str">
            <v>ZZZ</v>
          </cell>
          <cell r="B9608" t="str">
            <v>ZZZ DO NOT USE - FC0 Receivables Level 6</v>
          </cell>
          <cell r="C9608" t="str">
            <v>FC0</v>
          </cell>
          <cell r="D9608" t="str">
            <v>Social Science Library</v>
          </cell>
        </row>
        <row r="9609">
          <cell r="A9609" t="str">
            <v>ZZZ</v>
          </cell>
          <cell r="B9609" t="str">
            <v>ZZZ DO NOT USE - FC0 Receivables Level 6</v>
          </cell>
          <cell r="C9609" t="str">
            <v>FC0</v>
          </cell>
          <cell r="D9609" t="str">
            <v>Social Science Library</v>
          </cell>
        </row>
        <row r="9610">
          <cell r="A9610" t="str">
            <v>ZZZ</v>
          </cell>
          <cell r="B9610" t="str">
            <v>ZZZ DO NOT USE - FC0 Receivables Level 6</v>
          </cell>
          <cell r="C9610" t="str">
            <v>FC0</v>
          </cell>
          <cell r="D9610" t="str">
            <v>Social Science Library</v>
          </cell>
        </row>
        <row r="9611">
          <cell r="A9611" t="str">
            <v>ZZZ</v>
          </cell>
          <cell r="B9611" t="str">
            <v>ZZZ DO NOT USE - FC0 Receivables Level 7</v>
          </cell>
          <cell r="C9611" t="str">
            <v>FC0</v>
          </cell>
          <cell r="D9611" t="str">
            <v>Social Science Library</v>
          </cell>
        </row>
        <row r="9612">
          <cell r="A9612" t="str">
            <v>ZZZ</v>
          </cell>
          <cell r="B9612" t="str">
            <v>ZZZ DO NOT USE - FC0 Receivables Level 7</v>
          </cell>
          <cell r="C9612" t="str">
            <v>FC0</v>
          </cell>
          <cell r="D9612" t="str">
            <v>Social Science Library</v>
          </cell>
        </row>
        <row r="9613">
          <cell r="A9613" t="str">
            <v>ZZZ</v>
          </cell>
          <cell r="B9613" t="str">
            <v>ZZZ DO NOT USE - FC0 Receivables Level 7</v>
          </cell>
          <cell r="C9613" t="str">
            <v>FC0</v>
          </cell>
          <cell r="D9613" t="str">
            <v>Social Science Library</v>
          </cell>
        </row>
        <row r="9614">
          <cell r="A9614" t="str">
            <v>ZZZ</v>
          </cell>
          <cell r="B9614" t="str">
            <v>ZZZ DO NOT USE - FC0 Receivables Level 7</v>
          </cell>
          <cell r="C9614" t="str">
            <v>FC0</v>
          </cell>
          <cell r="D9614" t="str">
            <v>Social Science Library</v>
          </cell>
        </row>
        <row r="9615">
          <cell r="A9615" t="str">
            <v>ZZZ</v>
          </cell>
          <cell r="B9615" t="str">
            <v>ZZZ DO NOT USE - FC1 Accounts Payable Level 1</v>
          </cell>
          <cell r="C9615" t="str">
            <v>FC1</v>
          </cell>
          <cell r="D9615" t="str">
            <v>Bodleian Law Library</v>
          </cell>
        </row>
        <row r="9616">
          <cell r="A9616" t="str">
            <v>ZZZ</v>
          </cell>
          <cell r="B9616" t="str">
            <v>ZZZ DO NOT USE - FC1 Accounts Payable Level 1</v>
          </cell>
          <cell r="C9616" t="str">
            <v>FC1</v>
          </cell>
          <cell r="D9616" t="str">
            <v>Bodleian Law Library</v>
          </cell>
        </row>
        <row r="9617">
          <cell r="A9617" t="str">
            <v>ZZZ</v>
          </cell>
          <cell r="B9617" t="str">
            <v>ZZZ DO NOT USE - FC1 Accounts Payable Level 1</v>
          </cell>
          <cell r="C9617" t="str">
            <v>FC1</v>
          </cell>
          <cell r="D9617" t="str">
            <v>Bodleian Law Library</v>
          </cell>
        </row>
        <row r="9618">
          <cell r="A9618" t="str">
            <v>ZZZ</v>
          </cell>
          <cell r="B9618" t="str">
            <v>ZZZ DO NOT USE - FC1 Accounts Payable Level 1</v>
          </cell>
          <cell r="C9618" t="str">
            <v>FC1</v>
          </cell>
          <cell r="D9618" t="str">
            <v>Bodleian Law Library</v>
          </cell>
        </row>
        <row r="9619">
          <cell r="A9619" t="str">
            <v>ZZZ</v>
          </cell>
          <cell r="B9619" t="str">
            <v>ZZZ DO NOT USE - FC1 Accounts Payable Level 2</v>
          </cell>
          <cell r="C9619" t="str">
            <v>FC1</v>
          </cell>
          <cell r="D9619" t="str">
            <v>Bodleian Law Library</v>
          </cell>
        </row>
        <row r="9620">
          <cell r="A9620" t="str">
            <v>ZZZ</v>
          </cell>
          <cell r="B9620" t="str">
            <v>ZZZ DO NOT USE - FC1 Accounts Payable Level 2</v>
          </cell>
          <cell r="C9620" t="str">
            <v>FC1</v>
          </cell>
          <cell r="D9620" t="str">
            <v>Bodleian Law Library</v>
          </cell>
        </row>
        <row r="9621">
          <cell r="A9621" t="str">
            <v>ZZZ</v>
          </cell>
          <cell r="B9621" t="str">
            <v>ZZZ DO NOT USE - FC1 Accounts Payable Level 2</v>
          </cell>
          <cell r="C9621" t="str">
            <v>FC1</v>
          </cell>
          <cell r="D9621" t="str">
            <v>Bodleian Law Library</v>
          </cell>
        </row>
        <row r="9622">
          <cell r="A9622" t="str">
            <v>ZZZ</v>
          </cell>
          <cell r="B9622" t="str">
            <v>ZZZ DO NOT USE - FC1 Accounts Payable Level 2</v>
          </cell>
          <cell r="C9622" t="str">
            <v>FC1</v>
          </cell>
          <cell r="D9622" t="str">
            <v>Bodleian Law Library</v>
          </cell>
        </row>
        <row r="9623">
          <cell r="A9623" t="str">
            <v>ZZZ</v>
          </cell>
          <cell r="B9623" t="str">
            <v>ZZZ DO NOT USE - FC1 General Ledger Level 2</v>
          </cell>
          <cell r="C9623" t="str">
            <v>FC1 - GL</v>
          </cell>
          <cell r="D9623" t="str">
            <v>Bodleian Law Library</v>
          </cell>
        </row>
        <row r="9624">
          <cell r="A9624" t="str">
            <v>ZZZ</v>
          </cell>
          <cell r="B9624" t="str">
            <v>ZZZ DO NOT USE - FC1 General Ledger Level 2</v>
          </cell>
          <cell r="C9624" t="str">
            <v>FC1 - GL</v>
          </cell>
          <cell r="D9624" t="str">
            <v>Bodleian Law Library</v>
          </cell>
        </row>
        <row r="9625">
          <cell r="A9625" t="str">
            <v>ZZZ</v>
          </cell>
          <cell r="B9625" t="str">
            <v>ZZZ DO NOT USE - FC1 General Ledger Level 2</v>
          </cell>
          <cell r="C9625" t="str">
            <v>FC1 - GL</v>
          </cell>
          <cell r="D9625" t="str">
            <v>Bodleian Law Library</v>
          </cell>
        </row>
        <row r="9626">
          <cell r="A9626" t="str">
            <v>ZZZ</v>
          </cell>
          <cell r="B9626" t="str">
            <v>ZZZ DO NOT USE - FC1 General Ledger Level 3</v>
          </cell>
          <cell r="C9626" t="str">
            <v>FC1 - GL</v>
          </cell>
          <cell r="D9626" t="str">
            <v>Bodleian Law Library</v>
          </cell>
        </row>
        <row r="9627">
          <cell r="A9627" t="str">
            <v>ZZZ</v>
          </cell>
          <cell r="B9627" t="str">
            <v>ZZZ DO NOT USE - FC1 General Ledger Level 3</v>
          </cell>
          <cell r="C9627" t="str">
            <v>FC1 - GL</v>
          </cell>
          <cell r="D9627" t="str">
            <v>Bodleian Law Library</v>
          </cell>
        </row>
        <row r="9628">
          <cell r="A9628" t="str">
            <v>ZZZ</v>
          </cell>
          <cell r="B9628" t="str">
            <v>ZZZ DO NOT USE - FC1 General Ledger Level 3</v>
          </cell>
          <cell r="C9628" t="str">
            <v>FC1 - GL</v>
          </cell>
          <cell r="D9628" t="str">
            <v>Bodleian Law Library</v>
          </cell>
        </row>
        <row r="9629">
          <cell r="A9629" t="str">
            <v>ZZZ</v>
          </cell>
          <cell r="B9629" t="str">
            <v>ZZZ DO NOT USE - FC1 Purchasing Level 3</v>
          </cell>
          <cell r="C9629" t="str">
            <v>FC1</v>
          </cell>
          <cell r="D9629" t="str">
            <v>Bodleian Law Library</v>
          </cell>
        </row>
        <row r="9630">
          <cell r="A9630" t="str">
            <v>ZZZ</v>
          </cell>
          <cell r="B9630" t="str">
            <v>ZZZ DO NOT USE - FC1 Purchasing Level 3</v>
          </cell>
          <cell r="C9630" t="str">
            <v>FC1</v>
          </cell>
          <cell r="D9630" t="str">
            <v>Bodleian Law Library</v>
          </cell>
        </row>
        <row r="9631">
          <cell r="A9631" t="str">
            <v>ZZZ</v>
          </cell>
          <cell r="B9631" t="str">
            <v>ZZZ DO NOT USE - FC1 Purchasing Level 3</v>
          </cell>
          <cell r="C9631" t="str">
            <v>FC1</v>
          </cell>
          <cell r="D9631" t="str">
            <v>Bodleian Law Library</v>
          </cell>
        </row>
        <row r="9632">
          <cell r="A9632" t="str">
            <v>ZZZ</v>
          </cell>
          <cell r="B9632" t="str">
            <v>ZZZ DO NOT USE - FC1 Purchasing Level 3</v>
          </cell>
          <cell r="C9632" t="str">
            <v>FC1</v>
          </cell>
          <cell r="D9632" t="str">
            <v>Bodleian Law Library</v>
          </cell>
        </row>
        <row r="9633">
          <cell r="A9633" t="str">
            <v>ZZZ</v>
          </cell>
          <cell r="B9633" t="str">
            <v>ZZZ DO NOT USE - FC1 Purchasing Level 4</v>
          </cell>
          <cell r="C9633" t="str">
            <v>FC1</v>
          </cell>
          <cell r="D9633" t="str">
            <v>Bodleian Law Library</v>
          </cell>
        </row>
        <row r="9634">
          <cell r="A9634" t="str">
            <v>ZZZ</v>
          </cell>
          <cell r="B9634" t="str">
            <v>ZZZ DO NOT USE - FC1 Purchasing Level 4</v>
          </cell>
          <cell r="C9634" t="str">
            <v>FC1</v>
          </cell>
          <cell r="D9634" t="str">
            <v>Bodleian Law Library</v>
          </cell>
        </row>
        <row r="9635">
          <cell r="A9635" t="str">
            <v>ZZZ</v>
          </cell>
          <cell r="B9635" t="str">
            <v>ZZZ DO NOT USE - FC1 Purchasing Level 4</v>
          </cell>
          <cell r="C9635" t="str">
            <v>FC1</v>
          </cell>
          <cell r="D9635" t="str">
            <v>Bodleian Law Library</v>
          </cell>
        </row>
        <row r="9636">
          <cell r="A9636" t="str">
            <v>ZZZ</v>
          </cell>
          <cell r="B9636" t="str">
            <v>ZZZ DO NOT USE - FC1 Purchasing Level 4</v>
          </cell>
          <cell r="C9636" t="str">
            <v>FC1</v>
          </cell>
          <cell r="D9636" t="str">
            <v>Bodleian Law Library</v>
          </cell>
        </row>
        <row r="9637">
          <cell r="A9637" t="str">
            <v>ZZZ</v>
          </cell>
          <cell r="B9637" t="str">
            <v>ZZZ DO NOT USE - FC1 Purchasing Level 5</v>
          </cell>
          <cell r="C9637" t="str">
            <v>FC1</v>
          </cell>
          <cell r="D9637" t="str">
            <v>Bodleian Law Library</v>
          </cell>
        </row>
        <row r="9638">
          <cell r="A9638" t="str">
            <v>ZZZ</v>
          </cell>
          <cell r="B9638" t="str">
            <v>ZZZ DO NOT USE - FC1 Purchasing Level 5</v>
          </cell>
          <cell r="C9638" t="str">
            <v>FC1</v>
          </cell>
          <cell r="D9638" t="str">
            <v>Bodleian Law Library</v>
          </cell>
        </row>
        <row r="9639">
          <cell r="A9639" t="str">
            <v>ZZZ</v>
          </cell>
          <cell r="B9639" t="str">
            <v>ZZZ DO NOT USE - FC1 Purchasing Level 5</v>
          </cell>
          <cell r="C9639" t="str">
            <v>FC1</v>
          </cell>
          <cell r="D9639" t="str">
            <v>Bodleian Law Library</v>
          </cell>
        </row>
        <row r="9640">
          <cell r="A9640" t="str">
            <v>ZZZ</v>
          </cell>
          <cell r="B9640" t="str">
            <v>ZZZ DO NOT USE - FC1 Purchasing Level 5</v>
          </cell>
          <cell r="C9640" t="str">
            <v>FC1</v>
          </cell>
          <cell r="D9640" t="str">
            <v>Bodleian Law Library</v>
          </cell>
        </row>
        <row r="9641">
          <cell r="A9641" t="str">
            <v>ZZZ</v>
          </cell>
          <cell r="B9641" t="str">
            <v>ZZZ DO NOT USE - FC1 Purchasing Level 6</v>
          </cell>
          <cell r="C9641" t="str">
            <v>FC1</v>
          </cell>
          <cell r="D9641" t="str">
            <v>Bodleian Law Library</v>
          </cell>
        </row>
        <row r="9642">
          <cell r="A9642" t="str">
            <v>ZZZ</v>
          </cell>
          <cell r="B9642" t="str">
            <v>ZZZ DO NOT USE - FC1 Purchasing Level 6</v>
          </cell>
          <cell r="C9642" t="str">
            <v>FC1</v>
          </cell>
          <cell r="D9642" t="str">
            <v>Bodleian Law Library</v>
          </cell>
        </row>
        <row r="9643">
          <cell r="A9643" t="str">
            <v>ZZZ</v>
          </cell>
          <cell r="B9643" t="str">
            <v>ZZZ DO NOT USE - FC1 Purchasing Level 6</v>
          </cell>
          <cell r="C9643" t="str">
            <v>FC1</v>
          </cell>
          <cell r="D9643" t="str">
            <v>Bodleian Law Library</v>
          </cell>
        </row>
        <row r="9644">
          <cell r="A9644" t="str">
            <v>ZZZ</v>
          </cell>
          <cell r="B9644" t="str">
            <v>ZZZ DO NOT USE - FC1 Purchasing Level 6</v>
          </cell>
          <cell r="C9644" t="str">
            <v>FC1</v>
          </cell>
          <cell r="D9644" t="str">
            <v>Bodleian Law Library</v>
          </cell>
        </row>
        <row r="9645">
          <cell r="A9645" t="str">
            <v>ZZZ</v>
          </cell>
          <cell r="B9645" t="str">
            <v>ZZZ DO NOT USE - FC1 Receivables Level 5</v>
          </cell>
          <cell r="C9645" t="str">
            <v>FC1</v>
          </cell>
          <cell r="D9645" t="str">
            <v>Bodleian Law Library</v>
          </cell>
        </row>
        <row r="9646">
          <cell r="A9646" t="str">
            <v>ZZZ</v>
          </cell>
          <cell r="B9646" t="str">
            <v>ZZZ DO NOT USE - FC1 Receivables Level 5</v>
          </cell>
          <cell r="C9646" t="str">
            <v>FC1</v>
          </cell>
          <cell r="D9646" t="str">
            <v>Bodleian Law Library</v>
          </cell>
        </row>
        <row r="9647">
          <cell r="A9647" t="str">
            <v>ZZZ</v>
          </cell>
          <cell r="B9647" t="str">
            <v>ZZZ DO NOT USE - FC1 Receivables Level 5</v>
          </cell>
          <cell r="C9647" t="str">
            <v>FC1</v>
          </cell>
          <cell r="D9647" t="str">
            <v>Bodleian Law Library</v>
          </cell>
        </row>
        <row r="9648">
          <cell r="A9648" t="str">
            <v>ZZZ</v>
          </cell>
          <cell r="B9648" t="str">
            <v>ZZZ DO NOT USE - FC1 Receivables Level 5</v>
          </cell>
          <cell r="C9648" t="str">
            <v>FC1</v>
          </cell>
          <cell r="D9648" t="str">
            <v>Bodleian Law Library</v>
          </cell>
        </row>
        <row r="9649">
          <cell r="A9649" t="str">
            <v>ZZZ</v>
          </cell>
          <cell r="B9649" t="str">
            <v>ZZZ DO NOT USE - FC1 Receivables Level 6</v>
          </cell>
          <cell r="C9649" t="str">
            <v>FC1</v>
          </cell>
          <cell r="D9649" t="str">
            <v>Bodleian Law Library</v>
          </cell>
        </row>
        <row r="9650">
          <cell r="A9650" t="str">
            <v>ZZZ</v>
          </cell>
          <cell r="B9650" t="str">
            <v>ZZZ DO NOT USE - FC1 Receivables Level 6</v>
          </cell>
          <cell r="C9650" t="str">
            <v>FC1</v>
          </cell>
          <cell r="D9650" t="str">
            <v>Bodleian Law Library</v>
          </cell>
        </row>
        <row r="9651">
          <cell r="A9651" t="str">
            <v>ZZZ</v>
          </cell>
          <cell r="B9651" t="str">
            <v>ZZZ DO NOT USE - FC1 Receivables Level 6</v>
          </cell>
          <cell r="C9651" t="str">
            <v>FC1</v>
          </cell>
          <cell r="D9651" t="str">
            <v>Bodleian Law Library</v>
          </cell>
        </row>
        <row r="9652">
          <cell r="A9652" t="str">
            <v>ZZZ</v>
          </cell>
          <cell r="B9652" t="str">
            <v>ZZZ DO NOT USE - FC1 Receivables Level 6</v>
          </cell>
          <cell r="C9652" t="str">
            <v>FC1</v>
          </cell>
          <cell r="D9652" t="str">
            <v>Bodleian Law Library</v>
          </cell>
        </row>
        <row r="9653">
          <cell r="A9653" t="str">
            <v>ZZZ</v>
          </cell>
          <cell r="B9653" t="str">
            <v>ZZZ DO NOT USE - FC1 Receivables Level 7</v>
          </cell>
          <cell r="C9653" t="str">
            <v>FC1</v>
          </cell>
          <cell r="D9653" t="str">
            <v>Bodleian Law Library</v>
          </cell>
        </row>
        <row r="9654">
          <cell r="A9654" t="str">
            <v>ZZZ</v>
          </cell>
          <cell r="B9654" t="str">
            <v>ZZZ DO NOT USE - FC1 Receivables Level 7</v>
          </cell>
          <cell r="C9654" t="str">
            <v>FC1</v>
          </cell>
          <cell r="D9654" t="str">
            <v>Bodleian Law Library</v>
          </cell>
        </row>
        <row r="9655">
          <cell r="A9655" t="str">
            <v>ZZZ</v>
          </cell>
          <cell r="B9655" t="str">
            <v>ZZZ DO NOT USE - FC1 Receivables Level 7</v>
          </cell>
          <cell r="C9655" t="str">
            <v>FC1</v>
          </cell>
          <cell r="D9655" t="str">
            <v>Bodleian Law Library</v>
          </cell>
        </row>
        <row r="9656">
          <cell r="A9656" t="str">
            <v>ZZZ</v>
          </cell>
          <cell r="B9656" t="str">
            <v>ZZZ DO NOT USE - FC1 Receivables Level 7</v>
          </cell>
          <cell r="C9656" t="str">
            <v>FC1</v>
          </cell>
          <cell r="D9656" t="str">
            <v>Bodleian Law Library</v>
          </cell>
        </row>
        <row r="9657">
          <cell r="A9657" t="str">
            <v>ZZZ</v>
          </cell>
          <cell r="B9657" t="str">
            <v>ZZZ DO NOT USE - FC3 Accounts Payable Level 1</v>
          </cell>
          <cell r="C9657" t="str">
            <v>FC3</v>
          </cell>
          <cell r="D9657" t="str">
            <v>Refugee Studies</v>
          </cell>
        </row>
        <row r="9658">
          <cell r="A9658" t="str">
            <v>ZZZ</v>
          </cell>
          <cell r="B9658" t="str">
            <v>ZZZ DO NOT USE - FC3 Accounts Payable Level 1</v>
          </cell>
          <cell r="C9658" t="str">
            <v>FC3</v>
          </cell>
          <cell r="D9658" t="str">
            <v>Refugee Studies</v>
          </cell>
        </row>
        <row r="9659">
          <cell r="A9659" t="str">
            <v>ZZZ</v>
          </cell>
          <cell r="B9659" t="str">
            <v>ZZZ DO NOT USE - FC3 Accounts Payable Level 1</v>
          </cell>
          <cell r="C9659" t="str">
            <v>FC3</v>
          </cell>
          <cell r="D9659" t="str">
            <v>Refugee Studies</v>
          </cell>
        </row>
        <row r="9660">
          <cell r="A9660" t="str">
            <v>ZZZ</v>
          </cell>
          <cell r="B9660" t="str">
            <v>ZZZ DO NOT USE - FC3 Accounts Payable Level 1</v>
          </cell>
          <cell r="C9660" t="str">
            <v>FC3</v>
          </cell>
          <cell r="D9660" t="str">
            <v>Refugee Studies</v>
          </cell>
        </row>
        <row r="9661">
          <cell r="A9661" t="str">
            <v>ZZZ</v>
          </cell>
          <cell r="B9661" t="str">
            <v>ZZZ DO NOT USE - FC3 Accounts Payable Level 2</v>
          </cell>
          <cell r="C9661" t="str">
            <v>FC3</v>
          </cell>
          <cell r="D9661" t="str">
            <v>Refugee Studies</v>
          </cell>
        </row>
        <row r="9662">
          <cell r="A9662" t="str">
            <v>ZZZ</v>
          </cell>
          <cell r="B9662" t="str">
            <v>ZZZ DO NOT USE - FC3 Accounts Payable Level 2</v>
          </cell>
          <cell r="C9662" t="str">
            <v>FC3</v>
          </cell>
          <cell r="D9662" t="str">
            <v>Refugee Studies</v>
          </cell>
        </row>
        <row r="9663">
          <cell r="A9663" t="str">
            <v>ZZZ</v>
          </cell>
          <cell r="B9663" t="str">
            <v>ZZZ DO NOT USE - FC3 Accounts Payable Level 2</v>
          </cell>
          <cell r="C9663" t="str">
            <v>FC3</v>
          </cell>
          <cell r="D9663" t="str">
            <v>Refugee Studies</v>
          </cell>
        </row>
        <row r="9664">
          <cell r="A9664" t="str">
            <v>ZZZ</v>
          </cell>
          <cell r="B9664" t="str">
            <v>ZZZ DO NOT USE - FC3 Accounts Payable Level 2</v>
          </cell>
          <cell r="C9664" t="str">
            <v>FC3</v>
          </cell>
          <cell r="D9664" t="str">
            <v>Refugee Studies</v>
          </cell>
        </row>
        <row r="9665">
          <cell r="A9665" t="str">
            <v>ZZZ</v>
          </cell>
          <cell r="B9665" t="str">
            <v>ZZZ DO NOT USE - FC3 Receivables Level 5</v>
          </cell>
          <cell r="C9665" t="str">
            <v>FC3</v>
          </cell>
          <cell r="D9665" t="str">
            <v>Refugee Studies</v>
          </cell>
        </row>
        <row r="9666">
          <cell r="A9666" t="str">
            <v>ZZZ</v>
          </cell>
          <cell r="B9666" t="str">
            <v>ZZZ DO NOT USE - FC3 Receivables Level 5</v>
          </cell>
          <cell r="C9666" t="str">
            <v>FC3</v>
          </cell>
          <cell r="D9666" t="str">
            <v>Refugee Studies</v>
          </cell>
        </row>
        <row r="9667">
          <cell r="A9667" t="str">
            <v>ZZZ</v>
          </cell>
          <cell r="B9667" t="str">
            <v>ZZZ DO NOT USE - FC3 Receivables Level 5</v>
          </cell>
          <cell r="C9667" t="str">
            <v>FC3</v>
          </cell>
          <cell r="D9667" t="str">
            <v>Refugee Studies</v>
          </cell>
        </row>
        <row r="9668">
          <cell r="A9668" t="str">
            <v>ZZZ</v>
          </cell>
          <cell r="B9668" t="str">
            <v>ZZZ DO NOT USE - FC3 Receivables Level 5</v>
          </cell>
          <cell r="C9668" t="str">
            <v>FC3</v>
          </cell>
          <cell r="D9668" t="str">
            <v>Refugee Studies</v>
          </cell>
        </row>
        <row r="9669">
          <cell r="A9669" t="str">
            <v>ZZZ</v>
          </cell>
          <cell r="B9669" t="str">
            <v>ZZZ DO NOT USE - FC3 Receivables Level 6</v>
          </cell>
          <cell r="C9669" t="str">
            <v>FC3</v>
          </cell>
          <cell r="D9669" t="str">
            <v>Refugee Studies</v>
          </cell>
        </row>
        <row r="9670">
          <cell r="A9670" t="str">
            <v>ZZZ</v>
          </cell>
          <cell r="B9670" t="str">
            <v>ZZZ DO NOT USE - FC3 Receivables Level 6</v>
          </cell>
          <cell r="C9670" t="str">
            <v>FC3</v>
          </cell>
          <cell r="D9670" t="str">
            <v>Refugee Studies</v>
          </cell>
        </row>
        <row r="9671">
          <cell r="A9671" t="str">
            <v>ZZZ</v>
          </cell>
          <cell r="B9671" t="str">
            <v>ZZZ DO NOT USE - FC3 Receivables Level 6</v>
          </cell>
          <cell r="C9671" t="str">
            <v>FC3</v>
          </cell>
          <cell r="D9671" t="str">
            <v>Refugee Studies</v>
          </cell>
        </row>
        <row r="9672">
          <cell r="A9672" t="str">
            <v>ZZZ</v>
          </cell>
          <cell r="B9672" t="str">
            <v>ZZZ DO NOT USE - FC3 Receivables Level 6</v>
          </cell>
          <cell r="C9672" t="str">
            <v>FC3</v>
          </cell>
          <cell r="D9672" t="str">
            <v>Refugee Studies</v>
          </cell>
        </row>
        <row r="9673">
          <cell r="A9673" t="str">
            <v>ZZZ</v>
          </cell>
          <cell r="B9673" t="str">
            <v>ZZZ DO NOT USE - FC3 Receivables Level 7</v>
          </cell>
          <cell r="C9673" t="str">
            <v>FC3</v>
          </cell>
          <cell r="D9673" t="str">
            <v>Refugee Studies</v>
          </cell>
        </row>
        <row r="9674">
          <cell r="A9674" t="str">
            <v>ZZZ</v>
          </cell>
          <cell r="B9674" t="str">
            <v>ZZZ DO NOT USE - FC3 Receivables Level 7</v>
          </cell>
          <cell r="C9674" t="str">
            <v>FC3</v>
          </cell>
          <cell r="D9674" t="str">
            <v>Refugee Studies</v>
          </cell>
        </row>
        <row r="9675">
          <cell r="A9675" t="str">
            <v>ZZZ</v>
          </cell>
          <cell r="B9675" t="str">
            <v>ZZZ DO NOT USE - FC3 Receivables Level 7</v>
          </cell>
          <cell r="C9675" t="str">
            <v>FC3</v>
          </cell>
          <cell r="D9675" t="str">
            <v>Refugee Studies</v>
          </cell>
        </row>
        <row r="9676">
          <cell r="A9676" t="str">
            <v>ZZZ</v>
          </cell>
          <cell r="B9676" t="str">
            <v>ZZZ DO NOT USE - FC3 Receivables Level 7</v>
          </cell>
          <cell r="C9676" t="str">
            <v>FC3</v>
          </cell>
          <cell r="D9676" t="str">
            <v>Refugee Studies</v>
          </cell>
        </row>
        <row r="9677">
          <cell r="A9677" t="str">
            <v>ZZZ</v>
          </cell>
          <cell r="B9677" t="str">
            <v>ZZZ DO NOT USE - FC4 Accounts Payable Level 1</v>
          </cell>
          <cell r="C9677" t="str">
            <v>FC4</v>
          </cell>
          <cell r="D9677" t="str">
            <v>Sainsbury Library</v>
          </cell>
        </row>
        <row r="9678">
          <cell r="A9678" t="str">
            <v>ZZZ</v>
          </cell>
          <cell r="B9678" t="str">
            <v>ZZZ DO NOT USE - FC4 Accounts Payable Level 1</v>
          </cell>
          <cell r="C9678" t="str">
            <v>FC4</v>
          </cell>
          <cell r="D9678" t="str">
            <v>Sainsbury Library</v>
          </cell>
        </row>
        <row r="9679">
          <cell r="A9679" t="str">
            <v>ZZZ</v>
          </cell>
          <cell r="B9679" t="str">
            <v>ZZZ DO NOT USE - FC4 Accounts Payable Level 1</v>
          </cell>
          <cell r="C9679" t="str">
            <v>FC4</v>
          </cell>
          <cell r="D9679" t="str">
            <v>Sainsbury Library</v>
          </cell>
        </row>
        <row r="9680">
          <cell r="A9680" t="str">
            <v>ZZZ</v>
          </cell>
          <cell r="B9680" t="str">
            <v>ZZZ DO NOT USE - FC4 Accounts Payable Level 1</v>
          </cell>
          <cell r="C9680" t="str">
            <v>FC4</v>
          </cell>
          <cell r="D9680" t="str">
            <v>Sainsbury Library</v>
          </cell>
        </row>
        <row r="9681">
          <cell r="A9681" t="str">
            <v>ZZZ</v>
          </cell>
          <cell r="B9681" t="str">
            <v>ZZZ DO NOT USE - FC4 Accounts Payable Level 2</v>
          </cell>
          <cell r="C9681" t="str">
            <v>FC4</v>
          </cell>
          <cell r="D9681" t="str">
            <v>Sainsbury Library</v>
          </cell>
        </row>
        <row r="9682">
          <cell r="A9682" t="str">
            <v>ZZZ</v>
          </cell>
          <cell r="B9682" t="str">
            <v>ZZZ DO NOT USE - FC4 Accounts Payable Level 2</v>
          </cell>
          <cell r="C9682" t="str">
            <v>FC4</v>
          </cell>
          <cell r="D9682" t="str">
            <v>Sainsbury Library</v>
          </cell>
        </row>
        <row r="9683">
          <cell r="A9683" t="str">
            <v>ZZZ</v>
          </cell>
          <cell r="B9683" t="str">
            <v>ZZZ DO NOT USE - FC4 Accounts Payable Level 2</v>
          </cell>
          <cell r="C9683" t="str">
            <v>FC4</v>
          </cell>
          <cell r="D9683" t="str">
            <v>Sainsbury Library</v>
          </cell>
        </row>
        <row r="9684">
          <cell r="A9684" t="str">
            <v>ZZZ</v>
          </cell>
          <cell r="B9684" t="str">
            <v>ZZZ DO NOT USE - FC4 Accounts Payable Level 2</v>
          </cell>
          <cell r="C9684" t="str">
            <v>FC4</v>
          </cell>
          <cell r="D9684" t="str">
            <v>Sainsbury Library</v>
          </cell>
        </row>
        <row r="9685">
          <cell r="A9685" t="str">
            <v>ZZZ</v>
          </cell>
          <cell r="B9685" t="str">
            <v>ZZZ DO NOT USE - FC4 General Ledger Level 1</v>
          </cell>
          <cell r="C9685" t="str">
            <v>FC4 - GL</v>
          </cell>
          <cell r="D9685" t="str">
            <v>Sainsbury Library</v>
          </cell>
        </row>
        <row r="9686">
          <cell r="A9686" t="str">
            <v>ZZZ</v>
          </cell>
          <cell r="B9686" t="str">
            <v>ZZZ DO NOT USE - FC4 General Ledger Level 1</v>
          </cell>
          <cell r="C9686" t="str">
            <v>FC4 - GL</v>
          </cell>
          <cell r="D9686" t="str">
            <v>Sainsbury Library</v>
          </cell>
        </row>
        <row r="9687">
          <cell r="A9687" t="str">
            <v>ZZZ</v>
          </cell>
          <cell r="B9687" t="str">
            <v>ZZZ DO NOT USE - FC4 General Ledger Level 1</v>
          </cell>
          <cell r="C9687" t="str">
            <v>FC4 - GL</v>
          </cell>
          <cell r="D9687" t="str">
            <v>Sainsbury Library</v>
          </cell>
        </row>
        <row r="9688">
          <cell r="A9688" t="str">
            <v>ZZZ</v>
          </cell>
          <cell r="B9688" t="str">
            <v>ZZZ DO NOT USE - FC4 General Ledger Level 2</v>
          </cell>
          <cell r="C9688" t="str">
            <v>FC4 - GL</v>
          </cell>
          <cell r="D9688" t="str">
            <v>Sainsbury Library</v>
          </cell>
        </row>
        <row r="9689">
          <cell r="A9689" t="str">
            <v>ZZZ</v>
          </cell>
          <cell r="B9689" t="str">
            <v>ZZZ DO NOT USE - FC4 General Ledger Level 2</v>
          </cell>
          <cell r="C9689" t="str">
            <v>FC4 - GL</v>
          </cell>
          <cell r="D9689" t="str">
            <v>Sainsbury Library</v>
          </cell>
        </row>
        <row r="9690">
          <cell r="A9690" t="str">
            <v>ZZZ</v>
          </cell>
          <cell r="B9690" t="str">
            <v>ZZZ DO NOT USE - FC4 General Ledger Level 2</v>
          </cell>
          <cell r="C9690" t="str">
            <v>FC4 - GL</v>
          </cell>
          <cell r="D9690" t="str">
            <v>Sainsbury Library</v>
          </cell>
        </row>
        <row r="9691">
          <cell r="A9691" t="str">
            <v>ZZZ</v>
          </cell>
          <cell r="B9691" t="str">
            <v>ZZZ DO NOT USE - FC4 General Ledger Level 3</v>
          </cell>
          <cell r="C9691" t="str">
            <v>FC4 - GL</v>
          </cell>
          <cell r="D9691" t="str">
            <v>Sainsbury Library</v>
          </cell>
        </row>
        <row r="9692">
          <cell r="A9692" t="str">
            <v>ZZZ</v>
          </cell>
          <cell r="B9692" t="str">
            <v>ZZZ DO NOT USE - FC4 General Ledger Level 3</v>
          </cell>
          <cell r="C9692" t="str">
            <v>FC4 - GL</v>
          </cell>
          <cell r="D9692" t="str">
            <v>Sainsbury Library</v>
          </cell>
        </row>
        <row r="9693">
          <cell r="A9693" t="str">
            <v>ZZZ</v>
          </cell>
          <cell r="B9693" t="str">
            <v>ZZZ DO NOT USE - FC4 General Ledger Level 3</v>
          </cell>
          <cell r="C9693" t="str">
            <v>FC4 - GL</v>
          </cell>
          <cell r="D9693" t="str">
            <v>Sainsbury Library</v>
          </cell>
        </row>
        <row r="9694">
          <cell r="A9694" t="str">
            <v>ZZZ</v>
          </cell>
          <cell r="B9694" t="str">
            <v>ZZZ DO NOT USE - FC4 General Ledger Sal Level 3</v>
          </cell>
          <cell r="C9694" t="str">
            <v>FC4 - GL</v>
          </cell>
          <cell r="D9694" t="str">
            <v>Sainsbury Library</v>
          </cell>
        </row>
        <row r="9695">
          <cell r="A9695" t="str">
            <v>ZZZ</v>
          </cell>
          <cell r="B9695" t="str">
            <v>ZZZ DO NOT USE - FC4 General Ledger Sal Level 3</v>
          </cell>
          <cell r="C9695" t="str">
            <v>FC4 - GL</v>
          </cell>
          <cell r="D9695" t="str">
            <v>Sainsbury Library</v>
          </cell>
        </row>
        <row r="9696">
          <cell r="A9696" t="str">
            <v>ZZZ</v>
          </cell>
          <cell r="B9696" t="str">
            <v>ZZZ DO NOT USE - FC4 General Ledger Sal Level 3</v>
          </cell>
          <cell r="C9696" t="str">
            <v>FC4 - GL</v>
          </cell>
          <cell r="D9696" t="str">
            <v>Sainsbury Library</v>
          </cell>
        </row>
        <row r="9697">
          <cell r="A9697" t="str">
            <v>ZZZ</v>
          </cell>
          <cell r="B9697" t="str">
            <v>ZZZ DO NOT USE - FC4 Purchasing Level 3</v>
          </cell>
          <cell r="C9697" t="str">
            <v>FC4</v>
          </cell>
          <cell r="D9697" t="str">
            <v>Sainsbury Library</v>
          </cell>
        </row>
        <row r="9698">
          <cell r="A9698" t="str">
            <v>ZZZ</v>
          </cell>
          <cell r="B9698" t="str">
            <v>ZZZ DO NOT USE - FC4 Purchasing Level 3</v>
          </cell>
          <cell r="C9698" t="str">
            <v>FC4</v>
          </cell>
          <cell r="D9698" t="str">
            <v>Sainsbury Library</v>
          </cell>
        </row>
        <row r="9699">
          <cell r="A9699" t="str">
            <v>ZZZ</v>
          </cell>
          <cell r="B9699" t="str">
            <v>ZZZ DO NOT USE - FC4 Purchasing Level 3</v>
          </cell>
          <cell r="C9699" t="str">
            <v>FC4</v>
          </cell>
          <cell r="D9699" t="str">
            <v>Sainsbury Library</v>
          </cell>
        </row>
        <row r="9700">
          <cell r="A9700" t="str">
            <v>ZZZ</v>
          </cell>
          <cell r="B9700" t="str">
            <v>ZZZ DO NOT USE - FC4 Purchasing Level 3</v>
          </cell>
          <cell r="C9700" t="str">
            <v>FC4</v>
          </cell>
          <cell r="D9700" t="str">
            <v>Sainsbury Library</v>
          </cell>
        </row>
        <row r="9701">
          <cell r="A9701" t="str">
            <v>ZZZ</v>
          </cell>
          <cell r="B9701" t="str">
            <v>ZZZ DO NOT USE - FC4 Purchasing Level 4</v>
          </cell>
          <cell r="C9701" t="str">
            <v>FC4</v>
          </cell>
          <cell r="D9701" t="str">
            <v>Sainsbury Library</v>
          </cell>
        </row>
        <row r="9702">
          <cell r="A9702" t="str">
            <v>ZZZ</v>
          </cell>
          <cell r="B9702" t="str">
            <v>ZZZ DO NOT USE - FC4 Purchasing Level 4</v>
          </cell>
          <cell r="C9702" t="str">
            <v>FC4</v>
          </cell>
          <cell r="D9702" t="str">
            <v>Sainsbury Library</v>
          </cell>
        </row>
        <row r="9703">
          <cell r="A9703" t="str">
            <v>ZZZ</v>
          </cell>
          <cell r="B9703" t="str">
            <v>ZZZ DO NOT USE - FC4 Purchasing Level 4</v>
          </cell>
          <cell r="C9703" t="str">
            <v>FC4</v>
          </cell>
          <cell r="D9703" t="str">
            <v>Sainsbury Library</v>
          </cell>
        </row>
        <row r="9704">
          <cell r="A9704" t="str">
            <v>ZZZ</v>
          </cell>
          <cell r="B9704" t="str">
            <v>ZZZ DO NOT USE - FC4 Purchasing Level 4</v>
          </cell>
          <cell r="C9704" t="str">
            <v>FC4</v>
          </cell>
          <cell r="D9704" t="str">
            <v>Sainsbury Library</v>
          </cell>
        </row>
        <row r="9705">
          <cell r="A9705" t="str">
            <v>ZZZ</v>
          </cell>
          <cell r="B9705" t="str">
            <v>ZZZ DO NOT USE - FC4 Purchasing Level 5</v>
          </cell>
          <cell r="C9705" t="str">
            <v>FC4</v>
          </cell>
          <cell r="D9705" t="str">
            <v>Sainsbury Library</v>
          </cell>
        </row>
        <row r="9706">
          <cell r="A9706" t="str">
            <v>ZZZ</v>
          </cell>
          <cell r="B9706" t="str">
            <v>ZZZ DO NOT USE - FC4 Purchasing Level 5</v>
          </cell>
          <cell r="C9706" t="str">
            <v>FC4</v>
          </cell>
          <cell r="D9706" t="str">
            <v>Sainsbury Library</v>
          </cell>
        </row>
        <row r="9707">
          <cell r="A9707" t="str">
            <v>ZZZ</v>
          </cell>
          <cell r="B9707" t="str">
            <v>ZZZ DO NOT USE - FC4 Purchasing Level 5</v>
          </cell>
          <cell r="C9707" t="str">
            <v>FC4</v>
          </cell>
          <cell r="D9707" t="str">
            <v>Sainsbury Library</v>
          </cell>
        </row>
        <row r="9708">
          <cell r="A9708" t="str">
            <v>ZZZ</v>
          </cell>
          <cell r="B9708" t="str">
            <v>ZZZ DO NOT USE - FC4 Purchasing Level 5</v>
          </cell>
          <cell r="C9708" t="str">
            <v>FC4</v>
          </cell>
          <cell r="D9708" t="str">
            <v>Sainsbury Library</v>
          </cell>
        </row>
        <row r="9709">
          <cell r="A9709" t="str">
            <v>ZZZ</v>
          </cell>
          <cell r="B9709" t="str">
            <v>ZZZ DO NOT USE - FC4 Purchasing Level 6</v>
          </cell>
          <cell r="C9709" t="str">
            <v>FC4</v>
          </cell>
          <cell r="D9709" t="str">
            <v>Sainsbury Library</v>
          </cell>
        </row>
        <row r="9710">
          <cell r="A9710" t="str">
            <v>ZZZ</v>
          </cell>
          <cell r="B9710" t="str">
            <v>ZZZ DO NOT USE - FC4 Purchasing Level 6</v>
          </cell>
          <cell r="C9710" t="str">
            <v>FC4</v>
          </cell>
          <cell r="D9710" t="str">
            <v>Sainsbury Library</v>
          </cell>
        </row>
        <row r="9711">
          <cell r="A9711" t="str">
            <v>ZZZ</v>
          </cell>
          <cell r="B9711" t="str">
            <v>ZZZ DO NOT USE - FC4 Purchasing Level 6</v>
          </cell>
          <cell r="C9711" t="str">
            <v>FC4</v>
          </cell>
          <cell r="D9711" t="str">
            <v>Sainsbury Library</v>
          </cell>
        </row>
        <row r="9712">
          <cell r="A9712" t="str">
            <v>ZZZ</v>
          </cell>
          <cell r="B9712" t="str">
            <v>ZZZ DO NOT USE - FC4 Purchasing Level 6</v>
          </cell>
          <cell r="C9712" t="str">
            <v>FC4</v>
          </cell>
          <cell r="D9712" t="str">
            <v>Sainsbury Library</v>
          </cell>
        </row>
        <row r="9713">
          <cell r="A9713" t="str">
            <v>ZZZ</v>
          </cell>
          <cell r="B9713" t="str">
            <v>ZZZ DO NOT USE - FC4 Receivables Level 5</v>
          </cell>
          <cell r="C9713" t="str">
            <v>FC4</v>
          </cell>
          <cell r="D9713" t="str">
            <v>Sainsbury Library</v>
          </cell>
        </row>
        <row r="9714">
          <cell r="A9714" t="str">
            <v>ZZZ</v>
          </cell>
          <cell r="B9714" t="str">
            <v>ZZZ DO NOT USE - FC4 Receivables Level 5</v>
          </cell>
          <cell r="C9714" t="str">
            <v>FC4</v>
          </cell>
          <cell r="D9714" t="str">
            <v>Sainsbury Library</v>
          </cell>
        </row>
        <row r="9715">
          <cell r="A9715" t="str">
            <v>ZZZ</v>
          </cell>
          <cell r="B9715" t="str">
            <v>ZZZ DO NOT USE - FC4 Receivables Level 5</v>
          </cell>
          <cell r="C9715" t="str">
            <v>FC4</v>
          </cell>
          <cell r="D9715" t="str">
            <v>Sainsbury Library</v>
          </cell>
        </row>
        <row r="9716">
          <cell r="A9716" t="str">
            <v>ZZZ</v>
          </cell>
          <cell r="B9716" t="str">
            <v>ZZZ DO NOT USE - FC4 Receivables Level 5</v>
          </cell>
          <cell r="C9716" t="str">
            <v>FC4</v>
          </cell>
          <cell r="D9716" t="str">
            <v>Sainsbury Library</v>
          </cell>
        </row>
        <row r="9717">
          <cell r="A9717" t="str">
            <v>ZZZ</v>
          </cell>
          <cell r="B9717" t="str">
            <v>ZZZ DO NOT USE - FC4 Receivables Level 6</v>
          </cell>
          <cell r="C9717" t="str">
            <v>FC4</v>
          </cell>
          <cell r="D9717" t="str">
            <v>Sainsbury Library</v>
          </cell>
        </row>
        <row r="9718">
          <cell r="A9718" t="str">
            <v>ZZZ</v>
          </cell>
          <cell r="B9718" t="str">
            <v>ZZZ DO NOT USE - FC4 Receivables Level 6</v>
          </cell>
          <cell r="C9718" t="str">
            <v>FC4</v>
          </cell>
          <cell r="D9718" t="str">
            <v>Sainsbury Library</v>
          </cell>
        </row>
        <row r="9719">
          <cell r="A9719" t="str">
            <v>ZZZ</v>
          </cell>
          <cell r="B9719" t="str">
            <v>ZZZ DO NOT USE - FC4 Receivables Level 6</v>
          </cell>
          <cell r="C9719" t="str">
            <v>FC4</v>
          </cell>
          <cell r="D9719" t="str">
            <v>Sainsbury Library</v>
          </cell>
        </row>
        <row r="9720">
          <cell r="A9720" t="str">
            <v>ZZZ</v>
          </cell>
          <cell r="B9720" t="str">
            <v>ZZZ DO NOT USE - FC4 Receivables Level 6</v>
          </cell>
          <cell r="C9720" t="str">
            <v>FC4</v>
          </cell>
          <cell r="D9720" t="str">
            <v>Sainsbury Library</v>
          </cell>
        </row>
        <row r="9721">
          <cell r="A9721" t="str">
            <v>ZZZ</v>
          </cell>
          <cell r="B9721" t="str">
            <v>ZZZ DO NOT USE - FC4 Receivables Level 7</v>
          </cell>
          <cell r="C9721" t="str">
            <v>FC4</v>
          </cell>
          <cell r="D9721" t="str">
            <v>Sainsbury Library</v>
          </cell>
        </row>
        <row r="9722">
          <cell r="A9722" t="str">
            <v>ZZZ</v>
          </cell>
          <cell r="B9722" t="str">
            <v>ZZZ DO NOT USE - FC4 Receivables Level 7</v>
          </cell>
          <cell r="C9722" t="str">
            <v>FC4</v>
          </cell>
          <cell r="D9722" t="str">
            <v>Sainsbury Library</v>
          </cell>
        </row>
        <row r="9723">
          <cell r="A9723" t="str">
            <v>ZZZ</v>
          </cell>
          <cell r="B9723" t="str">
            <v>ZZZ DO NOT USE - FC4 Receivables Level 7</v>
          </cell>
          <cell r="C9723" t="str">
            <v>FC4</v>
          </cell>
          <cell r="D9723" t="str">
            <v>Sainsbury Library</v>
          </cell>
        </row>
        <row r="9724">
          <cell r="A9724" t="str">
            <v>ZZZ</v>
          </cell>
          <cell r="B9724" t="str">
            <v>ZZZ DO NOT USE - FC4 Receivables Level 7</v>
          </cell>
          <cell r="C9724" t="str">
            <v>FC4</v>
          </cell>
          <cell r="D9724" t="str">
            <v>Sainsbury Library</v>
          </cell>
        </row>
        <row r="9725">
          <cell r="A9725" t="str">
            <v>ZZZ</v>
          </cell>
          <cell r="B9725" t="str">
            <v>ZZZ DO NOT USE - FC5 Accounts Payable Level 1</v>
          </cell>
          <cell r="C9725" t="str">
            <v>FC5</v>
          </cell>
          <cell r="D9725" t="str">
            <v>Vera Harmsworth</v>
          </cell>
        </row>
        <row r="9726">
          <cell r="A9726" t="str">
            <v>ZZZ</v>
          </cell>
          <cell r="B9726" t="str">
            <v>ZZZ DO NOT USE - FC5 Accounts Payable Level 1</v>
          </cell>
          <cell r="C9726" t="str">
            <v>FC5</v>
          </cell>
          <cell r="D9726" t="str">
            <v>Vera Harmsworth</v>
          </cell>
        </row>
        <row r="9727">
          <cell r="A9727" t="str">
            <v>ZZZ</v>
          </cell>
          <cell r="B9727" t="str">
            <v>ZZZ DO NOT USE - FC5 Accounts Payable Level 1</v>
          </cell>
          <cell r="C9727" t="str">
            <v>FC5</v>
          </cell>
          <cell r="D9727" t="str">
            <v>Vera Harmsworth</v>
          </cell>
        </row>
        <row r="9728">
          <cell r="A9728" t="str">
            <v>ZZZ</v>
          </cell>
          <cell r="B9728" t="str">
            <v>ZZZ DO NOT USE - FC5 Accounts Payable Level 1</v>
          </cell>
          <cell r="C9728" t="str">
            <v>FC5</v>
          </cell>
          <cell r="D9728" t="str">
            <v>Vera Harmsworth</v>
          </cell>
        </row>
        <row r="9729">
          <cell r="A9729" t="str">
            <v>ZZZ</v>
          </cell>
          <cell r="B9729" t="str">
            <v>ZZZ DO NOT USE - FC5 Accounts Payable Level 2</v>
          </cell>
          <cell r="C9729" t="str">
            <v>FC5</v>
          </cell>
          <cell r="D9729" t="str">
            <v>Vera Harmsworth</v>
          </cell>
        </row>
        <row r="9730">
          <cell r="A9730" t="str">
            <v>ZZZ</v>
          </cell>
          <cell r="B9730" t="str">
            <v>ZZZ DO NOT USE - FC5 Accounts Payable Level 2</v>
          </cell>
          <cell r="C9730" t="str">
            <v>FC5</v>
          </cell>
          <cell r="D9730" t="str">
            <v>Vera Harmsworth</v>
          </cell>
        </row>
        <row r="9731">
          <cell r="A9731" t="str">
            <v>ZZZ</v>
          </cell>
          <cell r="B9731" t="str">
            <v>ZZZ DO NOT USE - FC5 Accounts Payable Level 2</v>
          </cell>
          <cell r="C9731" t="str">
            <v>FC5</v>
          </cell>
          <cell r="D9731" t="str">
            <v>Vera Harmsworth</v>
          </cell>
        </row>
        <row r="9732">
          <cell r="A9732" t="str">
            <v>ZZZ</v>
          </cell>
          <cell r="B9732" t="str">
            <v>ZZZ DO NOT USE - FC5 Accounts Payable Level 2</v>
          </cell>
          <cell r="C9732" t="str">
            <v>FC5</v>
          </cell>
          <cell r="D9732" t="str">
            <v>Vera Harmsworth</v>
          </cell>
        </row>
        <row r="9733">
          <cell r="A9733" t="str">
            <v>ZZZ</v>
          </cell>
          <cell r="B9733" t="str">
            <v>ZZZ DO NOT USE - FC5 General Ledger Level 1</v>
          </cell>
          <cell r="C9733" t="str">
            <v>FC5 - GL</v>
          </cell>
          <cell r="D9733" t="str">
            <v>Vera Harmsworth</v>
          </cell>
        </row>
        <row r="9734">
          <cell r="A9734" t="str">
            <v>ZZZ</v>
          </cell>
          <cell r="B9734" t="str">
            <v>ZZZ DO NOT USE - FC5 General Ledger Level 1</v>
          </cell>
          <cell r="C9734" t="str">
            <v>FC5 - GL</v>
          </cell>
          <cell r="D9734" t="str">
            <v>Vera Harmsworth</v>
          </cell>
        </row>
        <row r="9735">
          <cell r="A9735" t="str">
            <v>ZZZ</v>
          </cell>
          <cell r="B9735" t="str">
            <v>ZZZ DO NOT USE - FC5 General Ledger Level 1</v>
          </cell>
          <cell r="C9735" t="str">
            <v>FC5 - GL</v>
          </cell>
          <cell r="D9735" t="str">
            <v>Vera Harmsworth</v>
          </cell>
        </row>
        <row r="9736">
          <cell r="A9736" t="str">
            <v>ZZZ</v>
          </cell>
          <cell r="B9736" t="str">
            <v>ZZZ DO NOT USE - FC5 General Ledger Level 2</v>
          </cell>
          <cell r="C9736" t="str">
            <v>FC5 - GL</v>
          </cell>
          <cell r="D9736" t="str">
            <v>Vera Harmsworth</v>
          </cell>
        </row>
        <row r="9737">
          <cell r="A9737" t="str">
            <v>ZZZ</v>
          </cell>
          <cell r="B9737" t="str">
            <v>ZZZ DO NOT USE - FC5 General Ledger Level 2</v>
          </cell>
          <cell r="C9737" t="str">
            <v>FC5 - GL</v>
          </cell>
          <cell r="D9737" t="str">
            <v>Vera Harmsworth</v>
          </cell>
        </row>
        <row r="9738">
          <cell r="A9738" t="str">
            <v>ZZZ</v>
          </cell>
          <cell r="B9738" t="str">
            <v>ZZZ DO NOT USE - FC5 General Ledger Level 2</v>
          </cell>
          <cell r="C9738" t="str">
            <v>FC5 - GL</v>
          </cell>
          <cell r="D9738" t="str">
            <v>Vera Harmsworth</v>
          </cell>
        </row>
        <row r="9739">
          <cell r="A9739" t="str">
            <v>ZZZ</v>
          </cell>
          <cell r="B9739" t="str">
            <v>ZZZ DO NOT USE - FC5 General Ledger Level 3</v>
          </cell>
          <cell r="C9739" t="str">
            <v>FC5 - GL</v>
          </cell>
          <cell r="D9739" t="str">
            <v>Vera Harmsworth</v>
          </cell>
        </row>
        <row r="9740">
          <cell r="A9740" t="str">
            <v>ZZZ</v>
          </cell>
          <cell r="B9740" t="str">
            <v>ZZZ DO NOT USE - FC5 General Ledger Level 3</v>
          </cell>
          <cell r="C9740" t="str">
            <v>FC5 - GL</v>
          </cell>
          <cell r="D9740" t="str">
            <v>Vera Harmsworth</v>
          </cell>
        </row>
        <row r="9741">
          <cell r="A9741" t="str">
            <v>ZZZ</v>
          </cell>
          <cell r="B9741" t="str">
            <v>ZZZ DO NOT USE - FC5 General Ledger Level 3</v>
          </cell>
          <cell r="C9741" t="str">
            <v>FC5 - GL</v>
          </cell>
          <cell r="D9741" t="str">
            <v>Vera Harmsworth</v>
          </cell>
        </row>
        <row r="9742">
          <cell r="A9742" t="str">
            <v>ZZZ</v>
          </cell>
          <cell r="B9742" t="str">
            <v>ZZZ DO NOT USE - FC5 General Ledger Sal Level 3</v>
          </cell>
          <cell r="C9742" t="str">
            <v>FC5 - GL</v>
          </cell>
          <cell r="D9742" t="str">
            <v>Vera Harmsworth</v>
          </cell>
        </row>
        <row r="9743">
          <cell r="A9743" t="str">
            <v>ZZZ</v>
          </cell>
          <cell r="B9743" t="str">
            <v>ZZZ DO NOT USE - FC5 General Ledger Sal Level 3</v>
          </cell>
          <cell r="C9743" t="str">
            <v>FC5 - GL</v>
          </cell>
          <cell r="D9743" t="str">
            <v>Vera Harmsworth</v>
          </cell>
        </row>
        <row r="9744">
          <cell r="A9744" t="str">
            <v>ZZZ</v>
          </cell>
          <cell r="B9744" t="str">
            <v>ZZZ DO NOT USE - FC5 General Ledger Sal Level 3</v>
          </cell>
          <cell r="C9744" t="str">
            <v>FC5 - GL</v>
          </cell>
          <cell r="D9744" t="str">
            <v>Vera Harmsworth</v>
          </cell>
        </row>
        <row r="9745">
          <cell r="A9745" t="str">
            <v>ZZZ</v>
          </cell>
          <cell r="B9745" t="str">
            <v>ZZZ DO NOT USE - FC5 Purchasing Level 3</v>
          </cell>
          <cell r="C9745" t="str">
            <v>FC5</v>
          </cell>
          <cell r="D9745" t="str">
            <v>Vera Harmsworth</v>
          </cell>
        </row>
        <row r="9746">
          <cell r="A9746" t="str">
            <v>ZZZ</v>
          </cell>
          <cell r="B9746" t="str">
            <v>ZZZ DO NOT USE - FC5 Purchasing Level 3</v>
          </cell>
          <cell r="C9746" t="str">
            <v>FC5</v>
          </cell>
          <cell r="D9746" t="str">
            <v>Vera Harmsworth</v>
          </cell>
        </row>
        <row r="9747">
          <cell r="A9747" t="str">
            <v>ZZZ</v>
          </cell>
          <cell r="B9747" t="str">
            <v>ZZZ DO NOT USE - FC5 Purchasing Level 3</v>
          </cell>
          <cell r="C9747" t="str">
            <v>FC5</v>
          </cell>
          <cell r="D9747" t="str">
            <v>Vera Harmsworth</v>
          </cell>
        </row>
        <row r="9748">
          <cell r="A9748" t="str">
            <v>ZZZ</v>
          </cell>
          <cell r="B9748" t="str">
            <v>ZZZ DO NOT USE - FC5 Purchasing Level 3</v>
          </cell>
          <cell r="C9748" t="str">
            <v>FC5</v>
          </cell>
          <cell r="D9748" t="str">
            <v>Vera Harmsworth</v>
          </cell>
        </row>
        <row r="9749">
          <cell r="A9749" t="str">
            <v>ZZZ</v>
          </cell>
          <cell r="B9749" t="str">
            <v>ZZZ DO NOT USE - FC5 Purchasing Level 4</v>
          </cell>
          <cell r="C9749" t="str">
            <v>FC5</v>
          </cell>
          <cell r="D9749" t="str">
            <v>Vera Harmsworth</v>
          </cell>
        </row>
        <row r="9750">
          <cell r="A9750" t="str">
            <v>ZZZ</v>
          </cell>
          <cell r="B9750" t="str">
            <v>ZZZ DO NOT USE - FC5 Purchasing Level 4</v>
          </cell>
          <cell r="C9750" t="str">
            <v>FC5</v>
          </cell>
          <cell r="D9750" t="str">
            <v>Vera Harmsworth</v>
          </cell>
        </row>
        <row r="9751">
          <cell r="A9751" t="str">
            <v>ZZZ</v>
          </cell>
          <cell r="B9751" t="str">
            <v>ZZZ DO NOT USE - FC5 Purchasing Level 4</v>
          </cell>
          <cell r="C9751" t="str">
            <v>FC5</v>
          </cell>
          <cell r="D9751" t="str">
            <v>Vera Harmsworth</v>
          </cell>
        </row>
        <row r="9752">
          <cell r="A9752" t="str">
            <v>ZZZ</v>
          </cell>
          <cell r="B9752" t="str">
            <v>ZZZ DO NOT USE - FC5 Purchasing Level 4</v>
          </cell>
          <cell r="C9752" t="str">
            <v>FC5</v>
          </cell>
          <cell r="D9752" t="str">
            <v>Vera Harmsworth</v>
          </cell>
        </row>
        <row r="9753">
          <cell r="A9753" t="str">
            <v>ZZZ</v>
          </cell>
          <cell r="B9753" t="str">
            <v>ZZZ DO NOT USE - FC5 Purchasing Level 5</v>
          </cell>
          <cell r="C9753" t="str">
            <v>FC5</v>
          </cell>
          <cell r="D9753" t="str">
            <v>Vera Harmsworth</v>
          </cell>
        </row>
        <row r="9754">
          <cell r="A9754" t="str">
            <v>ZZZ</v>
          </cell>
          <cell r="B9754" t="str">
            <v>ZZZ DO NOT USE - FC5 Purchasing Level 5</v>
          </cell>
          <cell r="C9754" t="str">
            <v>FC5</v>
          </cell>
          <cell r="D9754" t="str">
            <v>Vera Harmsworth</v>
          </cell>
        </row>
        <row r="9755">
          <cell r="A9755" t="str">
            <v>ZZZ</v>
          </cell>
          <cell r="B9755" t="str">
            <v>ZZZ DO NOT USE - FC5 Purchasing Level 5</v>
          </cell>
          <cell r="C9755" t="str">
            <v>FC5</v>
          </cell>
          <cell r="D9755" t="str">
            <v>Vera Harmsworth</v>
          </cell>
        </row>
        <row r="9756">
          <cell r="A9756" t="str">
            <v>ZZZ</v>
          </cell>
          <cell r="B9756" t="str">
            <v>ZZZ DO NOT USE - FC5 Purchasing Level 5</v>
          </cell>
          <cell r="C9756" t="str">
            <v>FC5</v>
          </cell>
          <cell r="D9756" t="str">
            <v>Vera Harmsworth</v>
          </cell>
        </row>
        <row r="9757">
          <cell r="A9757" t="str">
            <v>ZZZ</v>
          </cell>
          <cell r="B9757" t="str">
            <v>ZZZ DO NOT USE - FC5 Purchasing Level 6</v>
          </cell>
          <cell r="C9757" t="str">
            <v>FC5</v>
          </cell>
          <cell r="D9757" t="str">
            <v>Vera Harmsworth</v>
          </cell>
        </row>
        <row r="9758">
          <cell r="A9758" t="str">
            <v>ZZZ</v>
          </cell>
          <cell r="B9758" t="str">
            <v>ZZZ DO NOT USE - FC5 Purchasing Level 6</v>
          </cell>
          <cell r="C9758" t="str">
            <v>FC5</v>
          </cell>
          <cell r="D9758" t="str">
            <v>Vera Harmsworth</v>
          </cell>
        </row>
        <row r="9759">
          <cell r="A9759" t="str">
            <v>ZZZ</v>
          </cell>
          <cell r="B9759" t="str">
            <v>ZZZ DO NOT USE - FC5 Purchasing Level 6</v>
          </cell>
          <cell r="C9759" t="str">
            <v>FC5</v>
          </cell>
          <cell r="D9759" t="str">
            <v>Vera Harmsworth</v>
          </cell>
        </row>
        <row r="9760">
          <cell r="A9760" t="str">
            <v>ZZZ</v>
          </cell>
          <cell r="B9760" t="str">
            <v>ZZZ DO NOT USE - FC5 Purchasing Level 6</v>
          </cell>
          <cell r="C9760" t="str">
            <v>FC5</v>
          </cell>
          <cell r="D9760" t="str">
            <v>Vera Harmsworth</v>
          </cell>
        </row>
        <row r="9761">
          <cell r="A9761" t="str">
            <v>ZZZ</v>
          </cell>
          <cell r="B9761" t="str">
            <v>ZZZ DO NOT USE - FC5 Receivables Level 5</v>
          </cell>
          <cell r="C9761" t="str">
            <v>FC5</v>
          </cell>
          <cell r="D9761" t="str">
            <v>Vera Harmsworth</v>
          </cell>
        </row>
        <row r="9762">
          <cell r="A9762" t="str">
            <v>ZZZ</v>
          </cell>
          <cell r="B9762" t="str">
            <v>ZZZ DO NOT USE - FC5 Receivables Level 5</v>
          </cell>
          <cell r="C9762" t="str">
            <v>FC5</v>
          </cell>
          <cell r="D9762" t="str">
            <v>Vera Harmsworth</v>
          </cell>
        </row>
        <row r="9763">
          <cell r="A9763" t="str">
            <v>ZZZ</v>
          </cell>
          <cell r="B9763" t="str">
            <v>ZZZ DO NOT USE - FC5 Receivables Level 5</v>
          </cell>
          <cell r="C9763" t="str">
            <v>FC5</v>
          </cell>
          <cell r="D9763" t="str">
            <v>Vera Harmsworth</v>
          </cell>
        </row>
        <row r="9764">
          <cell r="A9764" t="str">
            <v>ZZZ</v>
          </cell>
          <cell r="B9764" t="str">
            <v>ZZZ DO NOT USE - FC5 Receivables Level 5</v>
          </cell>
          <cell r="C9764" t="str">
            <v>FC5</v>
          </cell>
          <cell r="D9764" t="str">
            <v>Vera Harmsworth</v>
          </cell>
        </row>
        <row r="9765">
          <cell r="A9765" t="str">
            <v>ZZZ</v>
          </cell>
          <cell r="B9765" t="str">
            <v>ZZZ DO NOT USE - FC5 Receivables Level 6</v>
          </cell>
          <cell r="C9765" t="str">
            <v>FC5</v>
          </cell>
          <cell r="D9765" t="str">
            <v>Vera Harmsworth</v>
          </cell>
        </row>
        <row r="9766">
          <cell r="A9766" t="str">
            <v>ZZZ</v>
          </cell>
          <cell r="B9766" t="str">
            <v>ZZZ DO NOT USE - FC5 Receivables Level 6</v>
          </cell>
          <cell r="C9766" t="str">
            <v>FC5</v>
          </cell>
          <cell r="D9766" t="str">
            <v>Vera Harmsworth</v>
          </cell>
        </row>
        <row r="9767">
          <cell r="A9767" t="str">
            <v>ZZZ</v>
          </cell>
          <cell r="B9767" t="str">
            <v>ZZZ DO NOT USE - FC5 Receivables Level 6</v>
          </cell>
          <cell r="C9767" t="str">
            <v>FC5</v>
          </cell>
          <cell r="D9767" t="str">
            <v>Vera Harmsworth</v>
          </cell>
        </row>
        <row r="9768">
          <cell r="A9768" t="str">
            <v>ZZZ</v>
          </cell>
          <cell r="B9768" t="str">
            <v>ZZZ DO NOT USE - FC5 Receivables Level 6</v>
          </cell>
          <cell r="C9768" t="str">
            <v>FC5</v>
          </cell>
          <cell r="D9768" t="str">
            <v>Vera Harmsworth</v>
          </cell>
        </row>
        <row r="9769">
          <cell r="A9769" t="str">
            <v>ZZZ</v>
          </cell>
          <cell r="B9769" t="str">
            <v>ZZZ DO NOT USE - FC5 Receivables Level 7</v>
          </cell>
          <cell r="C9769" t="str">
            <v>FC5</v>
          </cell>
          <cell r="D9769" t="str">
            <v>Vera Harmsworth</v>
          </cell>
        </row>
        <row r="9770">
          <cell r="A9770" t="str">
            <v>ZZZ</v>
          </cell>
          <cell r="B9770" t="str">
            <v>ZZZ DO NOT USE - FC5 Receivables Level 7</v>
          </cell>
          <cell r="C9770" t="str">
            <v>FC5</v>
          </cell>
          <cell r="D9770" t="str">
            <v>Vera Harmsworth</v>
          </cell>
        </row>
        <row r="9771">
          <cell r="A9771" t="str">
            <v>ZZZ</v>
          </cell>
          <cell r="B9771" t="str">
            <v>ZZZ DO NOT USE - FC5 Receivables Level 7</v>
          </cell>
          <cell r="C9771" t="str">
            <v>FC5</v>
          </cell>
          <cell r="D9771" t="str">
            <v>Vera Harmsworth</v>
          </cell>
        </row>
        <row r="9772">
          <cell r="A9772" t="str">
            <v>ZZZ</v>
          </cell>
          <cell r="B9772" t="str">
            <v>ZZZ DO NOT USE - FC5 Receivables Level 7</v>
          </cell>
          <cell r="C9772" t="str">
            <v>FC5</v>
          </cell>
          <cell r="D9772" t="str">
            <v>Vera Harmsworth</v>
          </cell>
        </row>
        <row r="9773">
          <cell r="A9773" t="str">
            <v>ZZZ</v>
          </cell>
          <cell r="B9773" t="str">
            <v>ZZZ DO NOT USE - FC6 Accounts Payable Level 1</v>
          </cell>
          <cell r="C9773" t="str">
            <v>FC6</v>
          </cell>
          <cell r="D9773" t="str">
            <v>Educational Studies</v>
          </cell>
        </row>
        <row r="9774">
          <cell r="A9774" t="str">
            <v>ZZZ</v>
          </cell>
          <cell r="B9774" t="str">
            <v>ZZZ DO NOT USE - FC6 Accounts Payable Level 1</v>
          </cell>
          <cell r="C9774" t="str">
            <v>FC6</v>
          </cell>
          <cell r="D9774" t="str">
            <v>Educational Studies</v>
          </cell>
        </row>
        <row r="9775">
          <cell r="A9775" t="str">
            <v>ZZZ</v>
          </cell>
          <cell r="B9775" t="str">
            <v>ZZZ DO NOT USE - FC6 Accounts Payable Level 1</v>
          </cell>
          <cell r="C9775" t="str">
            <v>FC6</v>
          </cell>
          <cell r="D9775" t="str">
            <v>Educational Studies</v>
          </cell>
        </row>
        <row r="9776">
          <cell r="A9776" t="str">
            <v>ZZZ</v>
          </cell>
          <cell r="B9776" t="str">
            <v>ZZZ DO NOT USE - FC6 Accounts Payable Level 1</v>
          </cell>
          <cell r="C9776" t="str">
            <v>FC6</v>
          </cell>
          <cell r="D9776" t="str">
            <v>Educational Studies</v>
          </cell>
        </row>
        <row r="9777">
          <cell r="A9777" t="str">
            <v>ZZZ</v>
          </cell>
          <cell r="B9777" t="str">
            <v>ZZZ DO NOT USE - FC6 Accounts Payable Level 2</v>
          </cell>
          <cell r="C9777" t="str">
            <v>FC6</v>
          </cell>
          <cell r="D9777" t="str">
            <v>Educational Studies</v>
          </cell>
        </row>
        <row r="9778">
          <cell r="A9778" t="str">
            <v>ZZZ</v>
          </cell>
          <cell r="B9778" t="str">
            <v>ZZZ DO NOT USE - FC6 Accounts Payable Level 2</v>
          </cell>
          <cell r="C9778" t="str">
            <v>FC6</v>
          </cell>
          <cell r="D9778" t="str">
            <v>Educational Studies</v>
          </cell>
        </row>
        <row r="9779">
          <cell r="A9779" t="str">
            <v>ZZZ</v>
          </cell>
          <cell r="B9779" t="str">
            <v>ZZZ DO NOT USE - FC6 Accounts Payable Level 2</v>
          </cell>
          <cell r="C9779" t="str">
            <v>FC6</v>
          </cell>
          <cell r="D9779" t="str">
            <v>Educational Studies</v>
          </cell>
        </row>
        <row r="9780">
          <cell r="A9780" t="str">
            <v>ZZZ</v>
          </cell>
          <cell r="B9780" t="str">
            <v>ZZZ DO NOT USE - FC6 Accounts Payable Level 2</v>
          </cell>
          <cell r="C9780" t="str">
            <v>FC6</v>
          </cell>
          <cell r="D9780" t="str">
            <v>Educational Studies</v>
          </cell>
        </row>
        <row r="9781">
          <cell r="A9781" t="str">
            <v>ZZZ</v>
          </cell>
          <cell r="B9781" t="str">
            <v>ZZZ DO NOT USE - FC6 General Ledger Level 1</v>
          </cell>
          <cell r="C9781" t="str">
            <v>FC6 - GL</v>
          </cell>
          <cell r="D9781" t="str">
            <v>Educational Studies</v>
          </cell>
        </row>
        <row r="9782">
          <cell r="A9782" t="str">
            <v>ZZZ</v>
          </cell>
          <cell r="B9782" t="str">
            <v>ZZZ DO NOT USE - FC6 General Ledger Level 1</v>
          </cell>
          <cell r="C9782" t="str">
            <v>FC6 - GL</v>
          </cell>
          <cell r="D9782" t="str">
            <v>Educational Studies</v>
          </cell>
        </row>
        <row r="9783">
          <cell r="A9783" t="str">
            <v>ZZZ</v>
          </cell>
          <cell r="B9783" t="str">
            <v>ZZZ DO NOT USE - FC6 General Ledger Level 1</v>
          </cell>
          <cell r="C9783" t="str">
            <v>FC6 - GL</v>
          </cell>
          <cell r="D9783" t="str">
            <v>Educational Studies</v>
          </cell>
        </row>
        <row r="9784">
          <cell r="A9784" t="str">
            <v>ZZZ</v>
          </cell>
          <cell r="B9784" t="str">
            <v>ZZZ DO NOT USE - FC6 General Ledger Level 2</v>
          </cell>
          <cell r="C9784" t="str">
            <v>FC6 - GL</v>
          </cell>
          <cell r="D9784" t="str">
            <v>Educational Studies</v>
          </cell>
        </row>
        <row r="9785">
          <cell r="A9785" t="str">
            <v>ZZZ</v>
          </cell>
          <cell r="B9785" t="str">
            <v>ZZZ DO NOT USE - FC6 General Ledger Level 2</v>
          </cell>
          <cell r="C9785" t="str">
            <v>FC6 - GL</v>
          </cell>
          <cell r="D9785" t="str">
            <v>Educational Studies</v>
          </cell>
        </row>
        <row r="9786">
          <cell r="A9786" t="str">
            <v>ZZZ</v>
          </cell>
          <cell r="B9786" t="str">
            <v>ZZZ DO NOT USE - FC6 General Ledger Level 2</v>
          </cell>
          <cell r="C9786" t="str">
            <v>FC6 - GL</v>
          </cell>
          <cell r="D9786" t="str">
            <v>Educational Studies</v>
          </cell>
        </row>
        <row r="9787">
          <cell r="A9787" t="str">
            <v>ZZZ</v>
          </cell>
          <cell r="B9787" t="str">
            <v>ZZZ DO NOT USE - FC6 General Ledger Level 3</v>
          </cell>
          <cell r="C9787" t="str">
            <v>FC6 - GL</v>
          </cell>
          <cell r="D9787" t="str">
            <v>Educational Studies</v>
          </cell>
        </row>
        <row r="9788">
          <cell r="A9788" t="str">
            <v>ZZZ</v>
          </cell>
          <cell r="B9788" t="str">
            <v>ZZZ DO NOT USE - FC6 General Ledger Level 3</v>
          </cell>
          <cell r="C9788" t="str">
            <v>FC6 - GL</v>
          </cell>
          <cell r="D9788" t="str">
            <v>Educational Studies</v>
          </cell>
        </row>
        <row r="9789">
          <cell r="A9789" t="str">
            <v>ZZZ</v>
          </cell>
          <cell r="B9789" t="str">
            <v>ZZZ DO NOT USE - FC6 General Ledger Level 3</v>
          </cell>
          <cell r="C9789" t="str">
            <v>FC6 - GL</v>
          </cell>
          <cell r="D9789" t="str">
            <v>Educational Studies</v>
          </cell>
        </row>
        <row r="9790">
          <cell r="A9790" t="str">
            <v>ZZZ</v>
          </cell>
          <cell r="B9790" t="str">
            <v>ZZZ DO NOT USE - FC6 General Ledger Sal Level 3</v>
          </cell>
          <cell r="C9790" t="str">
            <v>FC6 - GL</v>
          </cell>
          <cell r="D9790" t="str">
            <v>Educational Studies</v>
          </cell>
        </row>
        <row r="9791">
          <cell r="A9791" t="str">
            <v>ZZZ</v>
          </cell>
          <cell r="B9791" t="str">
            <v>ZZZ DO NOT USE - FC6 General Ledger Sal Level 3</v>
          </cell>
          <cell r="C9791" t="str">
            <v>FC6 - GL</v>
          </cell>
          <cell r="D9791" t="str">
            <v>Educational Studies</v>
          </cell>
        </row>
        <row r="9792">
          <cell r="A9792" t="str">
            <v>ZZZ</v>
          </cell>
          <cell r="B9792" t="str">
            <v>ZZZ DO NOT USE - FC6 General Ledger Sal Level 3</v>
          </cell>
          <cell r="C9792" t="str">
            <v>FC6 - GL</v>
          </cell>
          <cell r="D9792" t="str">
            <v>Educational Studies</v>
          </cell>
        </row>
        <row r="9793">
          <cell r="A9793" t="str">
            <v>ZZZ</v>
          </cell>
          <cell r="B9793" t="str">
            <v>ZZZ DO NOT USE - FC6 Purchasing Level 3</v>
          </cell>
          <cell r="C9793" t="str">
            <v>FC6</v>
          </cell>
          <cell r="D9793" t="str">
            <v>Educational Studies</v>
          </cell>
        </row>
        <row r="9794">
          <cell r="A9794" t="str">
            <v>ZZZ</v>
          </cell>
          <cell r="B9794" t="str">
            <v>ZZZ DO NOT USE - FC6 Purchasing Level 3</v>
          </cell>
          <cell r="C9794" t="str">
            <v>FC6</v>
          </cell>
          <cell r="D9794" t="str">
            <v>Educational Studies</v>
          </cell>
        </row>
        <row r="9795">
          <cell r="A9795" t="str">
            <v>ZZZ</v>
          </cell>
          <cell r="B9795" t="str">
            <v>ZZZ DO NOT USE - FC6 Purchasing Level 3</v>
          </cell>
          <cell r="C9795" t="str">
            <v>FC6</v>
          </cell>
          <cell r="D9795" t="str">
            <v>Educational Studies</v>
          </cell>
        </row>
        <row r="9796">
          <cell r="A9796" t="str">
            <v>ZZZ</v>
          </cell>
          <cell r="B9796" t="str">
            <v>ZZZ DO NOT USE - FC6 Purchasing Level 3</v>
          </cell>
          <cell r="C9796" t="str">
            <v>FC6</v>
          </cell>
          <cell r="D9796" t="str">
            <v>Educational Studies</v>
          </cell>
        </row>
        <row r="9797">
          <cell r="A9797" t="str">
            <v>ZZZ</v>
          </cell>
          <cell r="B9797" t="str">
            <v>ZZZ DO NOT USE - FC6 Purchasing Level 4</v>
          </cell>
          <cell r="C9797" t="str">
            <v>FC6</v>
          </cell>
          <cell r="D9797" t="str">
            <v>Educational Studies</v>
          </cell>
        </row>
        <row r="9798">
          <cell r="A9798" t="str">
            <v>ZZZ</v>
          </cell>
          <cell r="B9798" t="str">
            <v>ZZZ DO NOT USE - FC6 Purchasing Level 4</v>
          </cell>
          <cell r="C9798" t="str">
            <v>FC6</v>
          </cell>
          <cell r="D9798" t="str">
            <v>Educational Studies</v>
          </cell>
        </row>
        <row r="9799">
          <cell r="A9799" t="str">
            <v>ZZZ</v>
          </cell>
          <cell r="B9799" t="str">
            <v>ZZZ DO NOT USE - FC6 Purchasing Level 4</v>
          </cell>
          <cell r="C9799" t="str">
            <v>FC6</v>
          </cell>
          <cell r="D9799" t="str">
            <v>Educational Studies</v>
          </cell>
        </row>
        <row r="9800">
          <cell r="A9800" t="str">
            <v>ZZZ</v>
          </cell>
          <cell r="B9800" t="str">
            <v>ZZZ DO NOT USE - FC6 Purchasing Level 4</v>
          </cell>
          <cell r="C9800" t="str">
            <v>FC6</v>
          </cell>
          <cell r="D9800" t="str">
            <v>Educational Studies</v>
          </cell>
        </row>
        <row r="9801">
          <cell r="A9801" t="str">
            <v>ZZZ</v>
          </cell>
          <cell r="B9801" t="str">
            <v>ZZZ DO NOT USE - FC6 Purchasing Level 5</v>
          </cell>
          <cell r="C9801" t="str">
            <v>FC6</v>
          </cell>
          <cell r="D9801" t="str">
            <v>Educational Studies</v>
          </cell>
        </row>
        <row r="9802">
          <cell r="A9802" t="str">
            <v>ZZZ</v>
          </cell>
          <cell r="B9802" t="str">
            <v>ZZZ DO NOT USE - FC6 Purchasing Level 5</v>
          </cell>
          <cell r="C9802" t="str">
            <v>FC6</v>
          </cell>
          <cell r="D9802" t="str">
            <v>Educational Studies</v>
          </cell>
        </row>
        <row r="9803">
          <cell r="A9803" t="str">
            <v>ZZZ</v>
          </cell>
          <cell r="B9803" t="str">
            <v>ZZZ DO NOT USE - FC6 Purchasing Level 5</v>
          </cell>
          <cell r="C9803" t="str">
            <v>FC6</v>
          </cell>
          <cell r="D9803" t="str">
            <v>Educational Studies</v>
          </cell>
        </row>
        <row r="9804">
          <cell r="A9804" t="str">
            <v>ZZZ</v>
          </cell>
          <cell r="B9804" t="str">
            <v>ZZZ DO NOT USE - FC6 Purchasing Level 5</v>
          </cell>
          <cell r="C9804" t="str">
            <v>FC6</v>
          </cell>
          <cell r="D9804" t="str">
            <v>Educational Studies</v>
          </cell>
        </row>
        <row r="9805">
          <cell r="A9805" t="str">
            <v>ZZZ</v>
          </cell>
          <cell r="B9805" t="str">
            <v>ZZZ DO NOT USE - FC6 Purchasing Level 6</v>
          </cell>
          <cell r="C9805" t="str">
            <v>FC6</v>
          </cell>
          <cell r="D9805" t="str">
            <v>Educational Studies</v>
          </cell>
        </row>
        <row r="9806">
          <cell r="A9806" t="str">
            <v>ZZZ</v>
          </cell>
          <cell r="B9806" t="str">
            <v>ZZZ DO NOT USE - FC6 Purchasing Level 6</v>
          </cell>
          <cell r="C9806" t="str">
            <v>FC6</v>
          </cell>
          <cell r="D9806" t="str">
            <v>Educational Studies</v>
          </cell>
        </row>
        <row r="9807">
          <cell r="A9807" t="str">
            <v>ZZZ</v>
          </cell>
          <cell r="B9807" t="str">
            <v>ZZZ DO NOT USE - FC6 Purchasing Level 6</v>
          </cell>
          <cell r="C9807" t="str">
            <v>FC6</v>
          </cell>
          <cell r="D9807" t="str">
            <v>Educational Studies</v>
          </cell>
        </row>
        <row r="9808">
          <cell r="A9808" t="str">
            <v>ZZZ</v>
          </cell>
          <cell r="B9808" t="str">
            <v>ZZZ DO NOT USE - FC6 Purchasing Level 6</v>
          </cell>
          <cell r="C9808" t="str">
            <v>FC6</v>
          </cell>
          <cell r="D9808" t="str">
            <v>Educational Studies</v>
          </cell>
        </row>
        <row r="9809">
          <cell r="A9809" t="str">
            <v>ZZZ</v>
          </cell>
          <cell r="B9809" t="str">
            <v>ZZZ DO NOT USE - FC6 Receivables Level 5</v>
          </cell>
          <cell r="C9809" t="str">
            <v>FC6</v>
          </cell>
          <cell r="D9809" t="str">
            <v>Educational Studies</v>
          </cell>
        </row>
        <row r="9810">
          <cell r="A9810" t="str">
            <v>ZZZ</v>
          </cell>
          <cell r="B9810" t="str">
            <v>ZZZ DO NOT USE - FC6 Receivables Level 5</v>
          </cell>
          <cell r="C9810" t="str">
            <v>FC6</v>
          </cell>
          <cell r="D9810" t="str">
            <v>Educational Studies</v>
          </cell>
        </row>
        <row r="9811">
          <cell r="A9811" t="str">
            <v>ZZZ</v>
          </cell>
          <cell r="B9811" t="str">
            <v>ZZZ DO NOT USE - FC6 Receivables Level 5</v>
          </cell>
          <cell r="C9811" t="str">
            <v>FC6</v>
          </cell>
          <cell r="D9811" t="str">
            <v>Educational Studies</v>
          </cell>
        </row>
        <row r="9812">
          <cell r="A9812" t="str">
            <v>ZZZ</v>
          </cell>
          <cell r="B9812" t="str">
            <v>ZZZ DO NOT USE - FC6 Receivables Level 5</v>
          </cell>
          <cell r="C9812" t="str">
            <v>FC6</v>
          </cell>
          <cell r="D9812" t="str">
            <v>Educational Studies</v>
          </cell>
        </row>
        <row r="9813">
          <cell r="A9813" t="str">
            <v>ZZZ</v>
          </cell>
          <cell r="B9813" t="str">
            <v>ZZZ DO NOT USE - FC6 Receivables Level 6</v>
          </cell>
          <cell r="C9813" t="str">
            <v>FC6</v>
          </cell>
          <cell r="D9813" t="str">
            <v>Educational Studies</v>
          </cell>
        </row>
        <row r="9814">
          <cell r="A9814" t="str">
            <v>ZZZ</v>
          </cell>
          <cell r="B9814" t="str">
            <v>ZZZ DO NOT USE - FC6 Receivables Level 6</v>
          </cell>
          <cell r="C9814" t="str">
            <v>FC6</v>
          </cell>
          <cell r="D9814" t="str">
            <v>Educational Studies</v>
          </cell>
        </row>
        <row r="9815">
          <cell r="A9815" t="str">
            <v>ZZZ</v>
          </cell>
          <cell r="B9815" t="str">
            <v>ZZZ DO NOT USE - FC6 Receivables Level 6</v>
          </cell>
          <cell r="C9815" t="str">
            <v>FC6</v>
          </cell>
          <cell r="D9815" t="str">
            <v>Educational Studies</v>
          </cell>
        </row>
        <row r="9816">
          <cell r="A9816" t="str">
            <v>ZZZ</v>
          </cell>
          <cell r="B9816" t="str">
            <v>ZZZ DO NOT USE - FC6 Receivables Level 6</v>
          </cell>
          <cell r="C9816" t="str">
            <v>FC6</v>
          </cell>
          <cell r="D9816" t="str">
            <v>Educational Studies</v>
          </cell>
        </row>
        <row r="9817">
          <cell r="A9817" t="str">
            <v>ZZZ</v>
          </cell>
          <cell r="B9817" t="str">
            <v>ZZZ DO NOT USE - FC6 Receivables Level 7</v>
          </cell>
          <cell r="C9817" t="str">
            <v>FC6</v>
          </cell>
          <cell r="D9817" t="str">
            <v>Educational Studies</v>
          </cell>
        </row>
        <row r="9818">
          <cell r="A9818" t="str">
            <v>ZZZ</v>
          </cell>
          <cell r="B9818" t="str">
            <v>ZZZ DO NOT USE - FC6 Receivables Level 7</v>
          </cell>
          <cell r="C9818" t="str">
            <v>FC6</v>
          </cell>
          <cell r="D9818" t="str">
            <v>Educational Studies</v>
          </cell>
        </row>
        <row r="9819">
          <cell r="A9819" t="str">
            <v>ZZZ</v>
          </cell>
          <cell r="B9819" t="str">
            <v>ZZZ DO NOT USE - FC6 Receivables Level 7</v>
          </cell>
          <cell r="C9819" t="str">
            <v>FC6</v>
          </cell>
          <cell r="D9819" t="str">
            <v>Educational Studies</v>
          </cell>
        </row>
        <row r="9820">
          <cell r="A9820" t="str">
            <v>ZZZ</v>
          </cell>
          <cell r="B9820" t="str">
            <v>ZZZ DO NOT USE - FC6 Receivables Level 7</v>
          </cell>
          <cell r="C9820" t="str">
            <v>FC6</v>
          </cell>
          <cell r="D9820" t="str">
            <v>Educational Studies</v>
          </cell>
        </row>
        <row r="9821">
          <cell r="A9821" t="str">
            <v>ZZZ</v>
          </cell>
          <cell r="B9821" t="str">
            <v>ZZZ DO NOT USE - FC7 Accounts Payable Level 1</v>
          </cell>
          <cell r="C9821" t="str">
            <v>FC7</v>
          </cell>
          <cell r="D9821" t="str">
            <v>Continuing Education</v>
          </cell>
        </row>
        <row r="9822">
          <cell r="A9822" t="str">
            <v>ZZZ</v>
          </cell>
          <cell r="B9822" t="str">
            <v>ZZZ DO NOT USE - FC7 Accounts Payable Level 1</v>
          </cell>
          <cell r="C9822" t="str">
            <v>FC7</v>
          </cell>
          <cell r="D9822" t="str">
            <v>Continuing Education</v>
          </cell>
        </row>
        <row r="9823">
          <cell r="A9823" t="str">
            <v>ZZZ</v>
          </cell>
          <cell r="B9823" t="str">
            <v>ZZZ DO NOT USE - FC7 Accounts Payable Level 1</v>
          </cell>
          <cell r="C9823" t="str">
            <v>FC7</v>
          </cell>
          <cell r="D9823" t="str">
            <v>Continuing Education</v>
          </cell>
        </row>
        <row r="9824">
          <cell r="A9824" t="str">
            <v>ZZZ</v>
          </cell>
          <cell r="B9824" t="str">
            <v>ZZZ DO NOT USE - FC7 Accounts Payable Level 1</v>
          </cell>
          <cell r="C9824" t="str">
            <v>FC7</v>
          </cell>
          <cell r="D9824" t="str">
            <v>Continuing Education</v>
          </cell>
        </row>
        <row r="9825">
          <cell r="A9825" t="str">
            <v>ZZZ</v>
          </cell>
          <cell r="B9825" t="str">
            <v>ZZZ DO NOT USE - FC7 Accounts Payable Level 2</v>
          </cell>
          <cell r="C9825" t="str">
            <v>FC7</v>
          </cell>
          <cell r="D9825" t="str">
            <v>Continuing Education</v>
          </cell>
        </row>
        <row r="9826">
          <cell r="A9826" t="str">
            <v>ZZZ</v>
          </cell>
          <cell r="B9826" t="str">
            <v>ZZZ DO NOT USE - FC7 Accounts Payable Level 2</v>
          </cell>
          <cell r="C9826" t="str">
            <v>FC7</v>
          </cell>
          <cell r="D9826" t="str">
            <v>Continuing Education</v>
          </cell>
        </row>
        <row r="9827">
          <cell r="A9827" t="str">
            <v>ZZZ</v>
          </cell>
          <cell r="B9827" t="str">
            <v>ZZZ DO NOT USE - FC7 Accounts Payable Level 2</v>
          </cell>
          <cell r="C9827" t="str">
            <v>FC7</v>
          </cell>
          <cell r="D9827" t="str">
            <v>Continuing Education</v>
          </cell>
        </row>
        <row r="9828">
          <cell r="A9828" t="str">
            <v>ZZZ</v>
          </cell>
          <cell r="B9828" t="str">
            <v>ZZZ DO NOT USE - FC7 Accounts Payable Level 2</v>
          </cell>
          <cell r="C9828" t="str">
            <v>FC7</v>
          </cell>
          <cell r="D9828" t="str">
            <v>Continuing Education</v>
          </cell>
        </row>
        <row r="9829">
          <cell r="A9829" t="str">
            <v>ZZZ</v>
          </cell>
          <cell r="B9829" t="str">
            <v>ZZZ DO NOT USE - FC7 General Ledger Level 1</v>
          </cell>
          <cell r="C9829" t="str">
            <v>FC7 - GL</v>
          </cell>
          <cell r="D9829" t="str">
            <v>Continuing Education</v>
          </cell>
        </row>
        <row r="9830">
          <cell r="A9830" t="str">
            <v>ZZZ</v>
          </cell>
          <cell r="B9830" t="str">
            <v>ZZZ DO NOT USE - FC7 General Ledger Level 1</v>
          </cell>
          <cell r="C9830" t="str">
            <v>FC7 - GL</v>
          </cell>
          <cell r="D9830" t="str">
            <v>Continuing Education</v>
          </cell>
        </row>
        <row r="9831">
          <cell r="A9831" t="str">
            <v>ZZZ</v>
          </cell>
          <cell r="B9831" t="str">
            <v>ZZZ DO NOT USE - FC7 General Ledger Level 1</v>
          </cell>
          <cell r="C9831" t="str">
            <v>FC7 - GL</v>
          </cell>
          <cell r="D9831" t="str">
            <v>Continuing Education</v>
          </cell>
        </row>
        <row r="9832">
          <cell r="A9832" t="str">
            <v>ZZZ</v>
          </cell>
          <cell r="B9832" t="str">
            <v>ZZZ DO NOT USE - FC7 General Ledger Level 2</v>
          </cell>
          <cell r="C9832" t="str">
            <v>FC7 - GL</v>
          </cell>
          <cell r="D9832" t="str">
            <v>Continuing Education</v>
          </cell>
        </row>
        <row r="9833">
          <cell r="A9833" t="str">
            <v>ZZZ</v>
          </cell>
          <cell r="B9833" t="str">
            <v>ZZZ DO NOT USE - FC7 General Ledger Level 2</v>
          </cell>
          <cell r="C9833" t="str">
            <v>FC7 - GL</v>
          </cell>
          <cell r="D9833" t="str">
            <v>Continuing Education</v>
          </cell>
        </row>
        <row r="9834">
          <cell r="A9834" t="str">
            <v>ZZZ</v>
          </cell>
          <cell r="B9834" t="str">
            <v>ZZZ DO NOT USE - FC7 General Ledger Level 2</v>
          </cell>
          <cell r="C9834" t="str">
            <v>FC7 - GL</v>
          </cell>
          <cell r="D9834" t="str">
            <v>Continuing Education</v>
          </cell>
        </row>
        <row r="9835">
          <cell r="A9835" t="str">
            <v>ZZZ</v>
          </cell>
          <cell r="B9835" t="str">
            <v>ZZZ DO NOT USE - FC7 General Ledger Level 3</v>
          </cell>
          <cell r="C9835" t="str">
            <v>FC7 - GL</v>
          </cell>
          <cell r="D9835" t="str">
            <v>Continuing Education</v>
          </cell>
        </row>
        <row r="9836">
          <cell r="A9836" t="str">
            <v>ZZZ</v>
          </cell>
          <cell r="B9836" t="str">
            <v>ZZZ DO NOT USE - FC7 General Ledger Level 3</v>
          </cell>
          <cell r="C9836" t="str">
            <v>FC7 - GL</v>
          </cell>
          <cell r="D9836" t="str">
            <v>Continuing Education</v>
          </cell>
        </row>
        <row r="9837">
          <cell r="A9837" t="str">
            <v>ZZZ</v>
          </cell>
          <cell r="B9837" t="str">
            <v>ZZZ DO NOT USE - FC7 General Ledger Level 3</v>
          </cell>
          <cell r="C9837" t="str">
            <v>FC7 - GL</v>
          </cell>
          <cell r="D9837" t="str">
            <v>Continuing Education</v>
          </cell>
        </row>
        <row r="9838">
          <cell r="A9838" t="str">
            <v>ZZZ</v>
          </cell>
          <cell r="B9838" t="str">
            <v>ZZZ DO NOT USE - FC7 General Ledger Sal Level 3</v>
          </cell>
          <cell r="C9838" t="str">
            <v>FC7 - GL</v>
          </cell>
          <cell r="D9838" t="str">
            <v>Continuing Education</v>
          </cell>
        </row>
        <row r="9839">
          <cell r="A9839" t="str">
            <v>ZZZ</v>
          </cell>
          <cell r="B9839" t="str">
            <v>ZZZ DO NOT USE - FC7 General Ledger Sal Level 3</v>
          </cell>
          <cell r="C9839" t="str">
            <v>FC7 - GL</v>
          </cell>
          <cell r="D9839" t="str">
            <v>Continuing Education</v>
          </cell>
        </row>
        <row r="9840">
          <cell r="A9840" t="str">
            <v>ZZZ</v>
          </cell>
          <cell r="B9840" t="str">
            <v>ZZZ DO NOT USE - FC7 General Ledger Sal Level 3</v>
          </cell>
          <cell r="C9840" t="str">
            <v>FC7 - GL</v>
          </cell>
          <cell r="D9840" t="str">
            <v>Continuing Education</v>
          </cell>
        </row>
        <row r="9841">
          <cell r="A9841" t="str">
            <v>ZZZ</v>
          </cell>
          <cell r="B9841" t="str">
            <v>ZZZ DO NOT USE - FC7 Purchasing Level 3</v>
          </cell>
          <cell r="C9841" t="str">
            <v>FC7</v>
          </cell>
          <cell r="D9841" t="str">
            <v>Continuing Education</v>
          </cell>
        </row>
        <row r="9842">
          <cell r="A9842" t="str">
            <v>ZZZ</v>
          </cell>
          <cell r="B9842" t="str">
            <v>ZZZ DO NOT USE - FC7 Purchasing Level 3</v>
          </cell>
          <cell r="C9842" t="str">
            <v>FC7</v>
          </cell>
          <cell r="D9842" t="str">
            <v>Continuing Education</v>
          </cell>
        </row>
        <row r="9843">
          <cell r="A9843" t="str">
            <v>ZZZ</v>
          </cell>
          <cell r="B9843" t="str">
            <v>ZZZ DO NOT USE - FC7 Purchasing Level 3</v>
          </cell>
          <cell r="C9843" t="str">
            <v>FC7</v>
          </cell>
          <cell r="D9843" t="str">
            <v>Continuing Education</v>
          </cell>
        </row>
        <row r="9844">
          <cell r="A9844" t="str">
            <v>ZZZ</v>
          </cell>
          <cell r="B9844" t="str">
            <v>ZZZ DO NOT USE - FC7 Purchasing Level 3</v>
          </cell>
          <cell r="C9844" t="str">
            <v>FC7</v>
          </cell>
          <cell r="D9844" t="str">
            <v>Continuing Education</v>
          </cell>
        </row>
        <row r="9845">
          <cell r="A9845" t="str">
            <v>ZZZ</v>
          </cell>
          <cell r="B9845" t="str">
            <v>ZZZ DO NOT USE - FC7 Purchasing Level 4</v>
          </cell>
          <cell r="C9845" t="str">
            <v>FC7</v>
          </cell>
          <cell r="D9845" t="str">
            <v>Continuing Education</v>
          </cell>
        </row>
        <row r="9846">
          <cell r="A9846" t="str">
            <v>ZZZ</v>
          </cell>
          <cell r="B9846" t="str">
            <v>ZZZ DO NOT USE - FC7 Purchasing Level 4</v>
          </cell>
          <cell r="C9846" t="str">
            <v>FC7</v>
          </cell>
          <cell r="D9846" t="str">
            <v>Continuing Education</v>
          </cell>
        </row>
        <row r="9847">
          <cell r="A9847" t="str">
            <v>ZZZ</v>
          </cell>
          <cell r="B9847" t="str">
            <v>ZZZ DO NOT USE - FC7 Purchasing Level 4</v>
          </cell>
          <cell r="C9847" t="str">
            <v>FC7</v>
          </cell>
          <cell r="D9847" t="str">
            <v>Continuing Education</v>
          </cell>
        </row>
        <row r="9848">
          <cell r="A9848" t="str">
            <v>ZZZ</v>
          </cell>
          <cell r="B9848" t="str">
            <v>ZZZ DO NOT USE - FC7 Purchasing Level 4</v>
          </cell>
          <cell r="C9848" t="str">
            <v>FC7</v>
          </cell>
          <cell r="D9848" t="str">
            <v>Continuing Education</v>
          </cell>
        </row>
        <row r="9849">
          <cell r="A9849" t="str">
            <v>ZZZ</v>
          </cell>
          <cell r="B9849" t="str">
            <v>ZZZ DO NOT USE - FC7 Purchasing Level 5</v>
          </cell>
          <cell r="C9849" t="str">
            <v>FC7</v>
          </cell>
          <cell r="D9849" t="str">
            <v>Continuing Education</v>
          </cell>
        </row>
        <row r="9850">
          <cell r="A9850" t="str">
            <v>ZZZ</v>
          </cell>
          <cell r="B9850" t="str">
            <v>ZZZ DO NOT USE - FC7 Purchasing Level 5</v>
          </cell>
          <cell r="C9850" t="str">
            <v>FC7</v>
          </cell>
          <cell r="D9850" t="str">
            <v>Continuing Education</v>
          </cell>
        </row>
        <row r="9851">
          <cell r="A9851" t="str">
            <v>ZZZ</v>
          </cell>
          <cell r="B9851" t="str">
            <v>ZZZ DO NOT USE - FC7 Purchasing Level 5</v>
          </cell>
          <cell r="C9851" t="str">
            <v>FC7</v>
          </cell>
          <cell r="D9851" t="str">
            <v>Continuing Education</v>
          </cell>
        </row>
        <row r="9852">
          <cell r="A9852" t="str">
            <v>ZZZ</v>
          </cell>
          <cell r="B9852" t="str">
            <v>ZZZ DO NOT USE - FC7 Purchasing Level 5</v>
          </cell>
          <cell r="C9852" t="str">
            <v>FC7</v>
          </cell>
          <cell r="D9852" t="str">
            <v>Continuing Education</v>
          </cell>
        </row>
        <row r="9853">
          <cell r="A9853" t="str">
            <v>ZZZ</v>
          </cell>
          <cell r="B9853" t="str">
            <v>ZZZ DO NOT USE - FC7 Purchasing Level 6</v>
          </cell>
          <cell r="C9853" t="str">
            <v>FC7</v>
          </cell>
          <cell r="D9853" t="str">
            <v>Continuing Education</v>
          </cell>
        </row>
        <row r="9854">
          <cell r="A9854" t="str">
            <v>ZZZ</v>
          </cell>
          <cell r="B9854" t="str">
            <v>ZZZ DO NOT USE - FC7 Purchasing Level 6</v>
          </cell>
          <cell r="C9854" t="str">
            <v>FC7</v>
          </cell>
          <cell r="D9854" t="str">
            <v>Continuing Education</v>
          </cell>
        </row>
        <row r="9855">
          <cell r="A9855" t="str">
            <v>ZZZ</v>
          </cell>
          <cell r="B9855" t="str">
            <v>ZZZ DO NOT USE - FC7 Purchasing Level 6</v>
          </cell>
          <cell r="C9855" t="str">
            <v>FC7</v>
          </cell>
          <cell r="D9855" t="str">
            <v>Continuing Education</v>
          </cell>
        </row>
        <row r="9856">
          <cell r="A9856" t="str">
            <v>ZZZ</v>
          </cell>
          <cell r="B9856" t="str">
            <v>ZZZ DO NOT USE - FC7 Purchasing Level 6</v>
          </cell>
          <cell r="C9856" t="str">
            <v>FC7</v>
          </cell>
          <cell r="D9856" t="str">
            <v>Continuing Education</v>
          </cell>
        </row>
        <row r="9857">
          <cell r="A9857" t="str">
            <v>ZZZ</v>
          </cell>
          <cell r="B9857" t="str">
            <v>ZZZ DO NOT USE - FC7 Receivables Level 5</v>
          </cell>
          <cell r="C9857" t="str">
            <v>FC7</v>
          </cell>
          <cell r="D9857" t="str">
            <v>Continuing Education</v>
          </cell>
        </row>
        <row r="9858">
          <cell r="A9858" t="str">
            <v>ZZZ</v>
          </cell>
          <cell r="B9858" t="str">
            <v>ZZZ DO NOT USE - FC7 Receivables Level 5</v>
          </cell>
          <cell r="C9858" t="str">
            <v>FC7</v>
          </cell>
          <cell r="D9858" t="str">
            <v>Continuing Education</v>
          </cell>
        </row>
        <row r="9859">
          <cell r="A9859" t="str">
            <v>ZZZ</v>
          </cell>
          <cell r="B9859" t="str">
            <v>ZZZ DO NOT USE - FC7 Receivables Level 5</v>
          </cell>
          <cell r="C9859" t="str">
            <v>FC7</v>
          </cell>
          <cell r="D9859" t="str">
            <v>Continuing Education</v>
          </cell>
        </row>
        <row r="9860">
          <cell r="A9860" t="str">
            <v>ZZZ</v>
          </cell>
          <cell r="B9860" t="str">
            <v>ZZZ DO NOT USE - FC7 Receivables Level 5</v>
          </cell>
          <cell r="C9860" t="str">
            <v>FC7</v>
          </cell>
          <cell r="D9860" t="str">
            <v>Continuing Education</v>
          </cell>
        </row>
        <row r="9861">
          <cell r="A9861" t="str">
            <v>ZZZ</v>
          </cell>
          <cell r="B9861" t="str">
            <v>ZZZ DO NOT USE - FC7 Receivables Level 6</v>
          </cell>
          <cell r="C9861" t="str">
            <v>FC7</v>
          </cell>
          <cell r="D9861" t="str">
            <v>Continuing Education</v>
          </cell>
        </row>
        <row r="9862">
          <cell r="A9862" t="str">
            <v>ZZZ</v>
          </cell>
          <cell r="B9862" t="str">
            <v>ZZZ DO NOT USE - FC7 Receivables Level 6</v>
          </cell>
          <cell r="C9862" t="str">
            <v>FC7</v>
          </cell>
          <cell r="D9862" t="str">
            <v>Continuing Education</v>
          </cell>
        </row>
        <row r="9863">
          <cell r="A9863" t="str">
            <v>ZZZ</v>
          </cell>
          <cell r="B9863" t="str">
            <v>ZZZ DO NOT USE - FC7 Receivables Level 6</v>
          </cell>
          <cell r="C9863" t="str">
            <v>FC7</v>
          </cell>
          <cell r="D9863" t="str">
            <v>Continuing Education</v>
          </cell>
        </row>
        <row r="9864">
          <cell r="A9864" t="str">
            <v>ZZZ</v>
          </cell>
          <cell r="B9864" t="str">
            <v>ZZZ DO NOT USE - FC7 Receivables Level 6</v>
          </cell>
          <cell r="C9864" t="str">
            <v>FC7</v>
          </cell>
          <cell r="D9864" t="str">
            <v>Continuing Education</v>
          </cell>
        </row>
        <row r="9865">
          <cell r="A9865" t="str">
            <v>ZZZ</v>
          </cell>
          <cell r="B9865" t="str">
            <v>ZZZ DO NOT USE - FC7 Receivables Level 7</v>
          </cell>
          <cell r="C9865" t="str">
            <v>FC7</v>
          </cell>
          <cell r="D9865" t="str">
            <v>Continuing Education</v>
          </cell>
        </row>
        <row r="9866">
          <cell r="A9866" t="str">
            <v>ZZZ</v>
          </cell>
          <cell r="B9866" t="str">
            <v>ZZZ DO NOT USE - FC7 Receivables Level 7</v>
          </cell>
          <cell r="C9866" t="str">
            <v>FC7</v>
          </cell>
          <cell r="D9866" t="str">
            <v>Continuing Education</v>
          </cell>
        </row>
        <row r="9867">
          <cell r="A9867" t="str">
            <v>ZZZ</v>
          </cell>
          <cell r="B9867" t="str">
            <v>ZZZ DO NOT USE - FC7 Receivables Level 7</v>
          </cell>
          <cell r="C9867" t="str">
            <v>FC7</v>
          </cell>
          <cell r="D9867" t="str">
            <v>Continuing Education</v>
          </cell>
        </row>
        <row r="9868">
          <cell r="A9868" t="str">
            <v>ZZZ</v>
          </cell>
          <cell r="B9868" t="str">
            <v>ZZZ DO NOT USE - FC7 Receivables Level 7</v>
          </cell>
          <cell r="C9868" t="str">
            <v>FC7</v>
          </cell>
          <cell r="D9868" t="str">
            <v>Continuing Education</v>
          </cell>
        </row>
        <row r="9869">
          <cell r="A9869" t="str">
            <v>ZZZ</v>
          </cell>
          <cell r="B9869" t="str">
            <v>ZZZ DO NOT USE - FCALL Accounts Payable Level 1</v>
          </cell>
          <cell r="C9869" t="str">
            <v>FCALL</v>
          </cell>
          <cell r="D9869" t="str">
            <v>Social Science Division</v>
          </cell>
        </row>
        <row r="9870">
          <cell r="A9870" t="str">
            <v>ZZZ</v>
          </cell>
          <cell r="B9870" t="str">
            <v>ZZZ DO NOT USE - FCALL Accounts Payable Level 1</v>
          </cell>
          <cell r="C9870" t="str">
            <v>FCALL</v>
          </cell>
          <cell r="D9870" t="str">
            <v>Social Science Division</v>
          </cell>
        </row>
        <row r="9871">
          <cell r="A9871" t="str">
            <v>ZZZ</v>
          </cell>
          <cell r="B9871" t="str">
            <v>ZZZ DO NOT USE - FCALL Accounts Payable Level 1</v>
          </cell>
          <cell r="C9871" t="str">
            <v>FCALL</v>
          </cell>
          <cell r="D9871" t="str">
            <v>Social Science Division</v>
          </cell>
        </row>
        <row r="9872">
          <cell r="A9872" t="str">
            <v>ZZZ</v>
          </cell>
          <cell r="B9872" t="str">
            <v>ZZZ DO NOT USE - FCALL Accounts Payable Level 1</v>
          </cell>
          <cell r="C9872" t="str">
            <v>FCALL</v>
          </cell>
          <cell r="D9872" t="str">
            <v>Social Science Division</v>
          </cell>
        </row>
        <row r="9873">
          <cell r="A9873" t="str">
            <v>ZZZ</v>
          </cell>
          <cell r="B9873" t="str">
            <v>ZZZ DO NOT USE - FCALL Accounts Payable Level 2</v>
          </cell>
          <cell r="C9873" t="str">
            <v>FCALL</v>
          </cell>
          <cell r="D9873" t="str">
            <v>Social Science Division</v>
          </cell>
        </row>
        <row r="9874">
          <cell r="A9874" t="str">
            <v>ZZZ</v>
          </cell>
          <cell r="B9874" t="str">
            <v>ZZZ DO NOT USE - FCALL Accounts Payable Level 2</v>
          </cell>
          <cell r="C9874" t="str">
            <v>FCALL</v>
          </cell>
          <cell r="D9874" t="str">
            <v>Social Science Division</v>
          </cell>
        </row>
        <row r="9875">
          <cell r="A9875" t="str">
            <v>ZZZ</v>
          </cell>
          <cell r="B9875" t="str">
            <v>ZZZ DO NOT USE - FCALL Accounts Payable Level 2</v>
          </cell>
          <cell r="C9875" t="str">
            <v>FCALL</v>
          </cell>
          <cell r="D9875" t="str">
            <v>Social Science Division</v>
          </cell>
        </row>
        <row r="9876">
          <cell r="A9876" t="str">
            <v>ZZZ</v>
          </cell>
          <cell r="B9876" t="str">
            <v>ZZZ DO NOT USE - FCALL Accounts Payable Level 2</v>
          </cell>
          <cell r="C9876" t="str">
            <v>FCALL</v>
          </cell>
          <cell r="D9876" t="str">
            <v>Social Science Division</v>
          </cell>
        </row>
        <row r="9877">
          <cell r="A9877" t="str">
            <v>ZZZ</v>
          </cell>
          <cell r="B9877" t="str">
            <v>ZZZ DO NOT USE - FCALL General Ledger Level 1</v>
          </cell>
          <cell r="C9877" t="str">
            <v>FCALL - GL</v>
          </cell>
          <cell r="D9877" t="str">
            <v>Social Science Division</v>
          </cell>
        </row>
        <row r="9878">
          <cell r="A9878" t="str">
            <v>ZZZ</v>
          </cell>
          <cell r="B9878" t="str">
            <v>ZZZ DO NOT USE - FCALL General Ledger Level 1</v>
          </cell>
          <cell r="C9878" t="str">
            <v>FCALL - GL</v>
          </cell>
          <cell r="D9878" t="str">
            <v>Social Science Division</v>
          </cell>
        </row>
        <row r="9879">
          <cell r="A9879" t="str">
            <v>ZZZ</v>
          </cell>
          <cell r="B9879" t="str">
            <v>ZZZ DO NOT USE - FCALL General Ledger Level 1</v>
          </cell>
          <cell r="C9879" t="str">
            <v>FCALL - GL</v>
          </cell>
          <cell r="D9879" t="str">
            <v>Social Science Division</v>
          </cell>
        </row>
        <row r="9880">
          <cell r="A9880" t="str">
            <v>ZZZ</v>
          </cell>
          <cell r="B9880" t="str">
            <v>ZZZ DO NOT USE - FCALL General Ledger Level 2</v>
          </cell>
          <cell r="C9880" t="str">
            <v>FCALL - GL</v>
          </cell>
          <cell r="D9880" t="str">
            <v>Social Science Division</v>
          </cell>
        </row>
        <row r="9881">
          <cell r="A9881" t="str">
            <v>ZZZ</v>
          </cell>
          <cell r="B9881" t="str">
            <v>ZZZ DO NOT USE - FCALL General Ledger Level 2</v>
          </cell>
          <cell r="C9881" t="str">
            <v>FCALL - GL</v>
          </cell>
          <cell r="D9881" t="str">
            <v>Social Science Division</v>
          </cell>
        </row>
        <row r="9882">
          <cell r="A9882" t="str">
            <v>ZZZ</v>
          </cell>
          <cell r="B9882" t="str">
            <v>ZZZ DO NOT USE - FCALL General Ledger Level 2</v>
          </cell>
          <cell r="C9882" t="str">
            <v>FCALL - GL</v>
          </cell>
          <cell r="D9882" t="str">
            <v>Social Science Division</v>
          </cell>
        </row>
        <row r="9883">
          <cell r="A9883" t="str">
            <v>ZZZ</v>
          </cell>
          <cell r="B9883" t="str">
            <v>ZZZ DO NOT USE - FCALL General Ledger Level 3</v>
          </cell>
          <cell r="C9883" t="str">
            <v>FCALL - GL</v>
          </cell>
          <cell r="D9883" t="str">
            <v>Social Science Division</v>
          </cell>
        </row>
        <row r="9884">
          <cell r="A9884" t="str">
            <v>ZZZ</v>
          </cell>
          <cell r="B9884" t="str">
            <v>ZZZ DO NOT USE - FCALL General Ledger Level 3</v>
          </cell>
          <cell r="C9884" t="str">
            <v>FCALL - GL</v>
          </cell>
          <cell r="D9884" t="str">
            <v>Social Science Division</v>
          </cell>
        </row>
        <row r="9885">
          <cell r="A9885" t="str">
            <v>ZZZ</v>
          </cell>
          <cell r="B9885" t="str">
            <v>ZZZ DO NOT USE - FCALL General Ledger Level 3</v>
          </cell>
          <cell r="C9885" t="str">
            <v>FCALL - GL</v>
          </cell>
          <cell r="D9885" t="str">
            <v>Social Science Division</v>
          </cell>
        </row>
        <row r="9886">
          <cell r="A9886" t="str">
            <v>ZZZ</v>
          </cell>
          <cell r="B9886" t="str">
            <v>ZZZ DO NOT USE - FCALL General Ledger Sal Level 3</v>
          </cell>
          <cell r="C9886" t="str">
            <v>FCALL - GL</v>
          </cell>
          <cell r="D9886" t="str">
            <v>Social Science Division</v>
          </cell>
        </row>
        <row r="9887">
          <cell r="A9887" t="str">
            <v>ZZZ</v>
          </cell>
          <cell r="B9887" t="str">
            <v>ZZZ DO NOT USE - FCALL General Ledger Sal Level 3</v>
          </cell>
          <cell r="C9887" t="str">
            <v>FCALL - GL</v>
          </cell>
          <cell r="D9887" t="str">
            <v>Social Science Division</v>
          </cell>
        </row>
        <row r="9888">
          <cell r="A9888" t="str">
            <v>ZZZ</v>
          </cell>
          <cell r="B9888" t="str">
            <v>ZZZ DO NOT USE - FCALL General Ledger Sal Level 3</v>
          </cell>
          <cell r="C9888" t="str">
            <v>FCALL - GL</v>
          </cell>
          <cell r="D9888" t="str">
            <v>Social Science Division</v>
          </cell>
        </row>
        <row r="9889">
          <cell r="A9889" t="str">
            <v>ZZZ</v>
          </cell>
          <cell r="B9889" t="str">
            <v>ZZZ DO NOT USE - FCALL Purchasing Level 3</v>
          </cell>
          <cell r="C9889" t="str">
            <v>FCALL</v>
          </cell>
          <cell r="D9889" t="str">
            <v>Social Science Division</v>
          </cell>
        </row>
        <row r="9890">
          <cell r="A9890" t="str">
            <v>ZZZ</v>
          </cell>
          <cell r="B9890" t="str">
            <v>ZZZ DO NOT USE - FCALL Purchasing Level 3</v>
          </cell>
          <cell r="C9890" t="str">
            <v>FCALL</v>
          </cell>
          <cell r="D9890" t="str">
            <v>Social Science Division</v>
          </cell>
        </row>
        <row r="9891">
          <cell r="A9891" t="str">
            <v>ZZZ</v>
          </cell>
          <cell r="B9891" t="str">
            <v>ZZZ DO NOT USE - FCALL Purchasing Level 3</v>
          </cell>
          <cell r="C9891" t="str">
            <v>FCALL</v>
          </cell>
          <cell r="D9891" t="str">
            <v>Social Science Division</v>
          </cell>
        </row>
        <row r="9892">
          <cell r="A9892" t="str">
            <v>ZZZ</v>
          </cell>
          <cell r="B9892" t="str">
            <v>ZZZ DO NOT USE - FCALL Purchasing Level 3</v>
          </cell>
          <cell r="C9892" t="str">
            <v>FCALL</v>
          </cell>
          <cell r="D9892" t="str">
            <v>Social Science Division</v>
          </cell>
        </row>
        <row r="9893">
          <cell r="A9893" t="str">
            <v>ZZZ</v>
          </cell>
          <cell r="B9893" t="str">
            <v>ZZZ DO NOT USE - FCALL Purchasing Level 4</v>
          </cell>
          <cell r="C9893" t="str">
            <v>FCALL</v>
          </cell>
          <cell r="D9893" t="str">
            <v>Social Science Division</v>
          </cell>
        </row>
        <row r="9894">
          <cell r="A9894" t="str">
            <v>ZZZ</v>
          </cell>
          <cell r="B9894" t="str">
            <v>ZZZ DO NOT USE - FCALL Purchasing Level 4</v>
          </cell>
          <cell r="C9894" t="str">
            <v>FCALL</v>
          </cell>
          <cell r="D9894" t="str">
            <v>Social Science Division</v>
          </cell>
        </row>
        <row r="9895">
          <cell r="A9895" t="str">
            <v>ZZZ</v>
          </cell>
          <cell r="B9895" t="str">
            <v>ZZZ DO NOT USE - FCALL Purchasing Level 4</v>
          </cell>
          <cell r="C9895" t="str">
            <v>FCALL</v>
          </cell>
          <cell r="D9895" t="str">
            <v>Social Science Division</v>
          </cell>
        </row>
        <row r="9896">
          <cell r="A9896" t="str">
            <v>ZZZ</v>
          </cell>
          <cell r="B9896" t="str">
            <v>ZZZ DO NOT USE - FCALL Purchasing Level 4</v>
          </cell>
          <cell r="C9896" t="str">
            <v>FCALL</v>
          </cell>
          <cell r="D9896" t="str">
            <v>Social Science Division</v>
          </cell>
        </row>
        <row r="9897">
          <cell r="A9897" t="str">
            <v>ZZZ</v>
          </cell>
          <cell r="B9897" t="str">
            <v>ZZZ DO NOT USE - FCALL Purchasing Level 5</v>
          </cell>
          <cell r="C9897" t="str">
            <v>FCALL</v>
          </cell>
          <cell r="D9897" t="str">
            <v>Social Science Division</v>
          </cell>
        </row>
        <row r="9898">
          <cell r="A9898" t="str">
            <v>ZZZ</v>
          </cell>
          <cell r="B9898" t="str">
            <v>ZZZ DO NOT USE - FCALL Purchasing Level 5</v>
          </cell>
          <cell r="C9898" t="str">
            <v>FCALL</v>
          </cell>
          <cell r="D9898" t="str">
            <v>Social Science Division</v>
          </cell>
        </row>
        <row r="9899">
          <cell r="A9899" t="str">
            <v>ZZZ</v>
          </cell>
          <cell r="B9899" t="str">
            <v>ZZZ DO NOT USE - FCALL Purchasing Level 5</v>
          </cell>
          <cell r="C9899" t="str">
            <v>FCALL</v>
          </cell>
          <cell r="D9899" t="str">
            <v>Social Science Division</v>
          </cell>
        </row>
        <row r="9900">
          <cell r="A9900" t="str">
            <v>ZZZ</v>
          </cell>
          <cell r="B9900" t="str">
            <v>ZZZ DO NOT USE - FCALL Purchasing Level 5</v>
          </cell>
          <cell r="C9900" t="str">
            <v>FCALL</v>
          </cell>
          <cell r="D9900" t="str">
            <v>Social Science Division</v>
          </cell>
        </row>
        <row r="9901">
          <cell r="A9901" t="str">
            <v>ZZZ</v>
          </cell>
          <cell r="B9901" t="str">
            <v>ZZZ DO NOT USE - FCALL Purchasing Level 6</v>
          </cell>
          <cell r="C9901" t="str">
            <v>FCALL</v>
          </cell>
          <cell r="D9901" t="str">
            <v>Social Science Division</v>
          </cell>
        </row>
        <row r="9902">
          <cell r="A9902" t="str">
            <v>ZZZ</v>
          </cell>
          <cell r="B9902" t="str">
            <v>ZZZ DO NOT USE - FCALL Purchasing Level 6</v>
          </cell>
          <cell r="C9902" t="str">
            <v>FCALL</v>
          </cell>
          <cell r="D9902" t="str">
            <v>Social Science Division</v>
          </cell>
        </row>
        <row r="9903">
          <cell r="A9903" t="str">
            <v>ZZZ</v>
          </cell>
          <cell r="B9903" t="str">
            <v>ZZZ DO NOT USE - FCALL Purchasing Level 6</v>
          </cell>
          <cell r="C9903" t="str">
            <v>FCALL</v>
          </cell>
          <cell r="D9903" t="str">
            <v>Social Science Division</v>
          </cell>
        </row>
        <row r="9904">
          <cell r="A9904" t="str">
            <v>ZZZ</v>
          </cell>
          <cell r="B9904" t="str">
            <v>ZZZ DO NOT USE - FCALL Purchasing Level 6</v>
          </cell>
          <cell r="C9904" t="str">
            <v>FCALL</v>
          </cell>
          <cell r="D9904" t="str">
            <v>Social Science Division</v>
          </cell>
        </row>
        <row r="9905">
          <cell r="A9905" t="str">
            <v>ZZZ</v>
          </cell>
          <cell r="B9905" t="str">
            <v>ZZZ DO NOT USE - FCALL Receivables Level 5</v>
          </cell>
          <cell r="C9905" t="str">
            <v>FCALL</v>
          </cell>
          <cell r="D9905" t="str">
            <v>Social Science Division</v>
          </cell>
        </row>
        <row r="9906">
          <cell r="A9906" t="str">
            <v>ZZZ</v>
          </cell>
          <cell r="B9906" t="str">
            <v>ZZZ DO NOT USE - FCALL Receivables Level 5</v>
          </cell>
          <cell r="C9906" t="str">
            <v>FCALL</v>
          </cell>
          <cell r="D9906" t="str">
            <v>Social Science Division</v>
          </cell>
        </row>
        <row r="9907">
          <cell r="A9907" t="str">
            <v>ZZZ</v>
          </cell>
          <cell r="B9907" t="str">
            <v>ZZZ DO NOT USE - FCALL Receivables Level 5</v>
          </cell>
          <cell r="C9907" t="str">
            <v>FCALL</v>
          </cell>
          <cell r="D9907" t="str">
            <v>Social Science Division</v>
          </cell>
        </row>
        <row r="9908">
          <cell r="A9908" t="str">
            <v>ZZZ</v>
          </cell>
          <cell r="B9908" t="str">
            <v>ZZZ DO NOT USE - FCALL Receivables Level 5</v>
          </cell>
          <cell r="C9908" t="str">
            <v>FCALL</v>
          </cell>
          <cell r="D9908" t="str">
            <v>Social Science Division</v>
          </cell>
        </row>
        <row r="9909">
          <cell r="A9909" t="str">
            <v>ZZZ</v>
          </cell>
          <cell r="B9909" t="str">
            <v>ZZZ DO NOT USE - FCALL Receivables Level 6</v>
          </cell>
          <cell r="C9909" t="str">
            <v>FCALL</v>
          </cell>
          <cell r="D9909" t="str">
            <v>Social Science Division</v>
          </cell>
        </row>
        <row r="9910">
          <cell r="A9910" t="str">
            <v>ZZZ</v>
          </cell>
          <cell r="B9910" t="str">
            <v>ZZZ DO NOT USE - FCALL Receivables Level 6</v>
          </cell>
          <cell r="C9910" t="str">
            <v>FCALL</v>
          </cell>
          <cell r="D9910" t="str">
            <v>Social Science Division</v>
          </cell>
        </row>
        <row r="9911">
          <cell r="A9911" t="str">
            <v>ZZZ</v>
          </cell>
          <cell r="B9911" t="str">
            <v>ZZZ DO NOT USE - FCALL Receivables Level 6</v>
          </cell>
          <cell r="C9911" t="str">
            <v>FCALL</v>
          </cell>
          <cell r="D9911" t="str">
            <v>Social Science Division</v>
          </cell>
        </row>
        <row r="9912">
          <cell r="A9912" t="str">
            <v>ZZZ</v>
          </cell>
          <cell r="B9912" t="str">
            <v>ZZZ DO NOT USE - FCALL Receivables Level 6</v>
          </cell>
          <cell r="C9912" t="str">
            <v>FCALL</v>
          </cell>
          <cell r="D9912" t="str">
            <v>Social Science Division</v>
          </cell>
        </row>
        <row r="9913">
          <cell r="A9913" t="str">
            <v>ZZZ</v>
          </cell>
          <cell r="B9913" t="str">
            <v>ZZZ DO NOT USE - FCALL Receivables Level 7</v>
          </cell>
          <cell r="C9913" t="str">
            <v>FCALL</v>
          </cell>
          <cell r="D9913" t="str">
            <v>Social Science Division</v>
          </cell>
        </row>
        <row r="9914">
          <cell r="A9914" t="str">
            <v>ZZZ</v>
          </cell>
          <cell r="B9914" t="str">
            <v>ZZZ DO NOT USE - FCALL Receivables Level 7</v>
          </cell>
          <cell r="C9914" t="str">
            <v>FCALL</v>
          </cell>
          <cell r="D9914" t="str">
            <v>Social Science Division</v>
          </cell>
        </row>
        <row r="9915">
          <cell r="A9915" t="str">
            <v>ZZZ</v>
          </cell>
          <cell r="B9915" t="str">
            <v>ZZZ DO NOT USE - FCALL Receivables Level 7</v>
          </cell>
          <cell r="C9915" t="str">
            <v>FCALL</v>
          </cell>
          <cell r="D9915" t="str">
            <v>Social Science Division</v>
          </cell>
        </row>
        <row r="9916">
          <cell r="A9916" t="str">
            <v>ZZZ</v>
          </cell>
          <cell r="B9916" t="str">
            <v>ZZZ DO NOT USE - FCALL Receivables Level 7</v>
          </cell>
          <cell r="C9916" t="str">
            <v>FCALL</v>
          </cell>
          <cell r="D9916" t="str">
            <v>Social Science Division</v>
          </cell>
        </row>
        <row r="9917">
          <cell r="A9917" t="str">
            <v>ZZZ</v>
          </cell>
          <cell r="B9917" t="str">
            <v>ZZZ DO NOT USE - FD Accounts Payable Level 1</v>
          </cell>
          <cell r="C9917" t="str">
            <v>FK2</v>
          </cell>
          <cell r="D9917" t="str">
            <v>English Faculty Library</v>
          </cell>
        </row>
        <row r="9918">
          <cell r="A9918" t="str">
            <v>ZZZ</v>
          </cell>
          <cell r="B9918" t="str">
            <v>ZZZ DO NOT USE - FD Accounts Payable Level 1</v>
          </cell>
          <cell r="C9918" t="str">
            <v>FK2</v>
          </cell>
          <cell r="D9918" t="str">
            <v>English Faculty Library</v>
          </cell>
        </row>
        <row r="9919">
          <cell r="A9919" t="str">
            <v>ZZZ</v>
          </cell>
          <cell r="B9919" t="str">
            <v>ZZZ DO NOT USE - FD Accounts Payable Level 1</v>
          </cell>
          <cell r="C9919" t="str">
            <v>FK2</v>
          </cell>
          <cell r="D9919" t="str">
            <v>English Faculty Library</v>
          </cell>
        </row>
        <row r="9920">
          <cell r="A9920" t="str">
            <v>ZZZ</v>
          </cell>
          <cell r="B9920" t="str">
            <v>ZZZ DO NOT USE - FD Accounts Payable Level 2</v>
          </cell>
          <cell r="C9920" t="str">
            <v>FK2</v>
          </cell>
          <cell r="D9920" t="str">
            <v>English Faculty Library</v>
          </cell>
        </row>
        <row r="9921">
          <cell r="A9921" t="str">
            <v>ZZZ</v>
          </cell>
          <cell r="B9921" t="str">
            <v>ZZZ DO NOT USE - FD Accounts Payable Level 2</v>
          </cell>
          <cell r="C9921" t="str">
            <v>FK2</v>
          </cell>
          <cell r="D9921" t="str">
            <v>English Faculty Library</v>
          </cell>
        </row>
        <row r="9922">
          <cell r="A9922" t="str">
            <v>ZZZ</v>
          </cell>
          <cell r="B9922" t="str">
            <v>ZZZ DO NOT USE - FD Accounts Payable Level 2</v>
          </cell>
          <cell r="C9922" t="str">
            <v>FK2</v>
          </cell>
          <cell r="D9922" t="str">
            <v>English Faculty Library</v>
          </cell>
        </row>
        <row r="9923">
          <cell r="A9923" t="str">
            <v>ZZZ</v>
          </cell>
          <cell r="B9923" t="str">
            <v>ZZZ DO NOT USE - FD General Ledger Level 2</v>
          </cell>
          <cell r="C9923" t="str">
            <v>FK2 - GL</v>
          </cell>
          <cell r="D9923" t="str">
            <v>English Faculty Library</v>
          </cell>
        </row>
        <row r="9924">
          <cell r="A9924" t="str">
            <v>ZZZ</v>
          </cell>
          <cell r="B9924" t="str">
            <v>ZZZ DO NOT USE - FD General Ledger Level 2</v>
          </cell>
          <cell r="C9924" t="str">
            <v>FK2 - GL</v>
          </cell>
          <cell r="D9924" t="str">
            <v>English Faculty Library</v>
          </cell>
        </row>
        <row r="9925">
          <cell r="A9925" t="str">
            <v>ZZZ</v>
          </cell>
          <cell r="B9925" t="str">
            <v>ZZZ DO NOT USE - FD General Ledger Level 3</v>
          </cell>
          <cell r="C9925" t="str">
            <v>FK2 - GL</v>
          </cell>
          <cell r="D9925" t="str">
            <v>English Faculty Library</v>
          </cell>
        </row>
        <row r="9926">
          <cell r="A9926" t="str">
            <v>ZZZ</v>
          </cell>
          <cell r="B9926" t="str">
            <v>ZZZ DO NOT USE - FD General Ledger Level 3</v>
          </cell>
          <cell r="C9926" t="str">
            <v>FK2 - GL</v>
          </cell>
          <cell r="D9926" t="str">
            <v>English Faculty Library</v>
          </cell>
        </row>
        <row r="9927">
          <cell r="A9927" t="str">
            <v>ZZZ</v>
          </cell>
          <cell r="B9927" t="str">
            <v>ZZZ DO NOT USE - FD Purchasing Level 4</v>
          </cell>
          <cell r="C9927" t="str">
            <v>FK2</v>
          </cell>
          <cell r="D9927" t="str">
            <v>English Faculty Library</v>
          </cell>
        </row>
        <row r="9928">
          <cell r="A9928" t="str">
            <v>ZZZ</v>
          </cell>
          <cell r="B9928" t="str">
            <v>ZZZ DO NOT USE - FD Purchasing Level 4</v>
          </cell>
          <cell r="C9928" t="str">
            <v>FK2</v>
          </cell>
          <cell r="D9928" t="str">
            <v>English Faculty Library</v>
          </cell>
        </row>
        <row r="9929">
          <cell r="A9929" t="str">
            <v>ZZZ</v>
          </cell>
          <cell r="B9929" t="str">
            <v>ZZZ DO NOT USE - FD Purchasing Level 4</v>
          </cell>
          <cell r="C9929" t="str">
            <v>FK2</v>
          </cell>
          <cell r="D9929" t="str">
            <v>English Faculty Library</v>
          </cell>
        </row>
        <row r="9930">
          <cell r="A9930" t="str">
            <v>ZZZ</v>
          </cell>
          <cell r="B9930" t="str">
            <v>ZZZ DO NOT USE - FD Purchasing Level 5</v>
          </cell>
          <cell r="C9930" t="str">
            <v>FK2</v>
          </cell>
          <cell r="D9930" t="str">
            <v>English Faculty Library</v>
          </cell>
        </row>
        <row r="9931">
          <cell r="A9931" t="str">
            <v>ZZZ</v>
          </cell>
          <cell r="B9931" t="str">
            <v>ZZZ DO NOT USE - FD Purchasing Level 5</v>
          </cell>
          <cell r="C9931" t="str">
            <v>FK2</v>
          </cell>
          <cell r="D9931" t="str">
            <v>English Faculty Library</v>
          </cell>
        </row>
        <row r="9932">
          <cell r="A9932" t="str">
            <v>ZZZ</v>
          </cell>
          <cell r="B9932" t="str">
            <v>ZZZ DO NOT USE - FD Purchasing Level 5</v>
          </cell>
          <cell r="C9932" t="str">
            <v>FK2</v>
          </cell>
          <cell r="D9932" t="str">
            <v>English Faculty Library</v>
          </cell>
        </row>
        <row r="9933">
          <cell r="A9933" t="str">
            <v>ZZZ</v>
          </cell>
          <cell r="B9933" t="str">
            <v>ZZZ DO NOT USE - FD Purchasing Level 6</v>
          </cell>
          <cell r="C9933" t="str">
            <v>FK2</v>
          </cell>
          <cell r="D9933" t="str">
            <v>English Faculty Library</v>
          </cell>
        </row>
        <row r="9934">
          <cell r="A9934" t="str">
            <v>ZZZ</v>
          </cell>
          <cell r="B9934" t="str">
            <v>ZZZ DO NOT USE - FD Purchasing Level 6</v>
          </cell>
          <cell r="C9934" t="str">
            <v>FK2</v>
          </cell>
          <cell r="D9934" t="str">
            <v>English Faculty Library</v>
          </cell>
        </row>
        <row r="9935">
          <cell r="A9935" t="str">
            <v>ZZZ</v>
          </cell>
          <cell r="B9935" t="str">
            <v>ZZZ DO NOT USE - FD Purchasing Level 6</v>
          </cell>
          <cell r="C9935" t="str">
            <v>FK2</v>
          </cell>
          <cell r="D9935" t="str">
            <v>English Faculty Library</v>
          </cell>
        </row>
        <row r="9936">
          <cell r="A9936" t="str">
            <v>ZZZ</v>
          </cell>
          <cell r="B9936" t="str">
            <v>ZZZ DO NOT USE - FD Receivables Level 6</v>
          </cell>
          <cell r="C9936" t="str">
            <v>FK2</v>
          </cell>
          <cell r="D9936" t="str">
            <v>English Faculty Library</v>
          </cell>
        </row>
        <row r="9937">
          <cell r="A9937" t="str">
            <v>ZZZ</v>
          </cell>
          <cell r="B9937" t="str">
            <v>ZZZ DO NOT USE - FD Receivables Level 6</v>
          </cell>
          <cell r="C9937" t="str">
            <v>FK2</v>
          </cell>
          <cell r="D9937" t="str">
            <v>English Faculty Library</v>
          </cell>
        </row>
        <row r="9938">
          <cell r="A9938" t="str">
            <v>ZZZ</v>
          </cell>
          <cell r="B9938" t="str">
            <v>ZZZ DO NOT USE - FD Receivables Level 6</v>
          </cell>
          <cell r="C9938" t="str">
            <v>FK2</v>
          </cell>
          <cell r="D9938" t="str">
            <v>English Faculty Library</v>
          </cell>
        </row>
        <row r="9939">
          <cell r="A9939" t="str">
            <v>ZZZ</v>
          </cell>
          <cell r="B9939" t="str">
            <v>ZZZ DO NOT USE - FE Accounts Payable Level 2</v>
          </cell>
          <cell r="C9939" t="str">
            <v>FE</v>
          </cell>
          <cell r="D9939" t="str">
            <v>OULS</v>
          </cell>
        </row>
        <row r="9940">
          <cell r="A9940" t="str">
            <v>ZZZ</v>
          </cell>
          <cell r="B9940" t="str">
            <v>ZZZ DO NOT USE - FE Accounts Payable Level 2</v>
          </cell>
          <cell r="C9940" t="str">
            <v>FE</v>
          </cell>
          <cell r="D9940" t="str">
            <v>OULS</v>
          </cell>
        </row>
        <row r="9941">
          <cell r="A9941" t="str">
            <v>ZZZ</v>
          </cell>
          <cell r="B9941" t="str">
            <v>ZZZ DO NOT USE - FE Accounts Payable Level 2</v>
          </cell>
          <cell r="C9941" t="str">
            <v>FE</v>
          </cell>
          <cell r="D9941" t="str">
            <v>OULS</v>
          </cell>
        </row>
        <row r="9942">
          <cell r="A9942" t="str">
            <v>ZZZ</v>
          </cell>
          <cell r="B9942" t="str">
            <v>ZZZ DO NOT USE - FE Accounts Payable Level 2</v>
          </cell>
          <cell r="C9942" t="str">
            <v>FE</v>
          </cell>
          <cell r="D9942" t="str">
            <v>OULS</v>
          </cell>
        </row>
        <row r="9943">
          <cell r="A9943" t="str">
            <v>ZZZ</v>
          </cell>
          <cell r="B9943" t="str">
            <v>ZZZ DO NOT USE - FE General Ledger Level 2</v>
          </cell>
          <cell r="C9943" t="str">
            <v>FE - GL</v>
          </cell>
          <cell r="D9943" t="str">
            <v>OULS</v>
          </cell>
        </row>
        <row r="9944">
          <cell r="A9944" t="str">
            <v>ZZZ</v>
          </cell>
          <cell r="B9944" t="str">
            <v>ZZZ DO NOT USE - FE General Ledger Level 2</v>
          </cell>
          <cell r="C9944" t="str">
            <v>FE - GL</v>
          </cell>
          <cell r="D9944" t="str">
            <v>OULS</v>
          </cell>
        </row>
        <row r="9945">
          <cell r="A9945" t="str">
            <v>ZZZ</v>
          </cell>
          <cell r="B9945" t="str">
            <v>ZZZ DO NOT USE - FE General Ledger Level 3</v>
          </cell>
          <cell r="C9945" t="str">
            <v>FE - GL</v>
          </cell>
          <cell r="D9945" t="str">
            <v>OULS</v>
          </cell>
        </row>
        <row r="9946">
          <cell r="A9946" t="str">
            <v>ZZZ</v>
          </cell>
          <cell r="B9946" t="str">
            <v>ZZZ DO NOT USE - FE General Ledger Level 3</v>
          </cell>
          <cell r="C9946" t="str">
            <v>FE - GL</v>
          </cell>
          <cell r="D9946" t="str">
            <v>OULS</v>
          </cell>
        </row>
        <row r="9947">
          <cell r="A9947" t="str">
            <v>ZZZ</v>
          </cell>
          <cell r="B9947" t="str">
            <v>ZZZ DO NOT USE - FE Purchasing Level 5</v>
          </cell>
          <cell r="C9947" t="str">
            <v>FE</v>
          </cell>
          <cell r="D9947" t="str">
            <v>OULS</v>
          </cell>
        </row>
        <row r="9948">
          <cell r="A9948" t="str">
            <v>ZZZ</v>
          </cell>
          <cell r="B9948" t="str">
            <v>ZZZ DO NOT USE - FE Purchasing Level 5</v>
          </cell>
          <cell r="C9948" t="str">
            <v>FE</v>
          </cell>
          <cell r="D9948" t="str">
            <v>OULS</v>
          </cell>
        </row>
        <row r="9949">
          <cell r="A9949" t="str">
            <v>ZZZ</v>
          </cell>
          <cell r="B9949" t="str">
            <v>ZZZ DO NOT USE - FE Purchasing Level 5</v>
          </cell>
          <cell r="C9949" t="str">
            <v>FE</v>
          </cell>
          <cell r="D9949" t="str">
            <v>OULS</v>
          </cell>
        </row>
        <row r="9950">
          <cell r="A9950" t="str">
            <v>ZZZ</v>
          </cell>
          <cell r="B9950" t="str">
            <v>ZZZ DO NOT USE - FE Purchasing Level 5</v>
          </cell>
          <cell r="C9950" t="str">
            <v>FE</v>
          </cell>
          <cell r="D9950" t="str">
            <v>OULS</v>
          </cell>
        </row>
        <row r="9951">
          <cell r="A9951" t="str">
            <v>ZZZ</v>
          </cell>
          <cell r="B9951" t="str">
            <v>ZZZ DO NOT USE - FE Purchasing Level 6</v>
          </cell>
          <cell r="C9951" t="str">
            <v>FE</v>
          </cell>
          <cell r="D9951" t="str">
            <v>OULS</v>
          </cell>
        </row>
        <row r="9952">
          <cell r="A9952" t="str">
            <v>ZZZ</v>
          </cell>
          <cell r="B9952" t="str">
            <v>ZZZ DO NOT USE - FE Purchasing Level 6</v>
          </cell>
          <cell r="C9952" t="str">
            <v>FE</v>
          </cell>
          <cell r="D9952" t="str">
            <v>OULS</v>
          </cell>
        </row>
        <row r="9953">
          <cell r="A9953" t="str">
            <v>ZZZ</v>
          </cell>
          <cell r="B9953" t="str">
            <v>ZZZ DO NOT USE - FE Purchasing Level 6</v>
          </cell>
          <cell r="C9953" t="str">
            <v>FE</v>
          </cell>
          <cell r="D9953" t="str">
            <v>OULS</v>
          </cell>
        </row>
        <row r="9954">
          <cell r="A9954" t="str">
            <v>ZZZ</v>
          </cell>
          <cell r="B9954" t="str">
            <v>ZZZ DO NOT USE - FE Purchasing Level 6</v>
          </cell>
          <cell r="C9954" t="str">
            <v>FE</v>
          </cell>
          <cell r="D9954" t="str">
            <v>OULS</v>
          </cell>
        </row>
        <row r="9955">
          <cell r="A9955" t="str">
            <v>ZZZ</v>
          </cell>
          <cell r="B9955" t="str">
            <v>ZZZ DO NOT USE - FE Receivables Level 6</v>
          </cell>
          <cell r="C9955" t="str">
            <v>FE</v>
          </cell>
          <cell r="D9955" t="str">
            <v>OULS</v>
          </cell>
        </row>
        <row r="9956">
          <cell r="A9956" t="str">
            <v>ZZZ</v>
          </cell>
          <cell r="B9956" t="str">
            <v>ZZZ DO NOT USE - FE Receivables Level 6</v>
          </cell>
          <cell r="C9956" t="str">
            <v>FE</v>
          </cell>
          <cell r="D9956" t="str">
            <v>OULS</v>
          </cell>
        </row>
        <row r="9957">
          <cell r="A9957" t="str">
            <v>ZZZ</v>
          </cell>
          <cell r="B9957" t="str">
            <v>ZZZ DO NOT USE - FE Receivables Level 6</v>
          </cell>
          <cell r="C9957" t="str">
            <v>FE</v>
          </cell>
          <cell r="D9957" t="str">
            <v>OULS</v>
          </cell>
        </row>
        <row r="9958">
          <cell r="A9958" t="str">
            <v>ZZZ</v>
          </cell>
          <cell r="B9958" t="str">
            <v>ZZZ DO NOT USE - FE Receivables Level 6</v>
          </cell>
          <cell r="C9958" t="str">
            <v>FE</v>
          </cell>
          <cell r="D9958" t="str">
            <v>OULS</v>
          </cell>
        </row>
        <row r="9959">
          <cell r="A9959" t="str">
            <v>ZZZ</v>
          </cell>
          <cell r="B9959" t="str">
            <v>ZZZ DO NOT USE - FK Accounts Payable Level 1</v>
          </cell>
          <cell r="C9959" t="str">
            <v>FK1</v>
          </cell>
          <cell r="D9959" t="str">
            <v>Taylor Institute Library</v>
          </cell>
        </row>
        <row r="9960">
          <cell r="A9960" t="str">
            <v>ZZZ</v>
          </cell>
          <cell r="B9960" t="str">
            <v>ZZZ DO NOT USE - FK Accounts Payable Level 1</v>
          </cell>
          <cell r="C9960" t="str">
            <v>FK1</v>
          </cell>
          <cell r="D9960" t="str">
            <v>Taylor Institute Library</v>
          </cell>
        </row>
        <row r="9961">
          <cell r="A9961" t="str">
            <v>ZZZ</v>
          </cell>
          <cell r="B9961" t="str">
            <v>ZZZ DO NOT USE - FK Accounts Payable Level 1</v>
          </cell>
          <cell r="C9961" t="str">
            <v>FK1</v>
          </cell>
          <cell r="D9961" t="str">
            <v>Taylor Institute Library</v>
          </cell>
        </row>
        <row r="9962">
          <cell r="A9962" t="str">
            <v>ZZZ</v>
          </cell>
          <cell r="B9962" t="str">
            <v>ZZZ DO NOT USE - FK Accounts Payable Level 1</v>
          </cell>
          <cell r="C9962" t="str">
            <v>FK1</v>
          </cell>
          <cell r="D9962" t="str">
            <v>Taylor Institute Library</v>
          </cell>
        </row>
        <row r="9963">
          <cell r="A9963" t="str">
            <v>ZZZ</v>
          </cell>
          <cell r="B9963" t="str">
            <v>ZZZ DO NOT USE - FK Accounts Payable Level 2</v>
          </cell>
          <cell r="C9963" t="str">
            <v>FK1</v>
          </cell>
          <cell r="D9963" t="str">
            <v>Taylor Institute Library</v>
          </cell>
        </row>
        <row r="9964">
          <cell r="A9964" t="str">
            <v>ZZZ</v>
          </cell>
          <cell r="B9964" t="str">
            <v>ZZZ DO NOT USE - FK Accounts Payable Level 2</v>
          </cell>
          <cell r="C9964" t="str">
            <v>FK1</v>
          </cell>
          <cell r="D9964" t="str">
            <v>Taylor Institute Library</v>
          </cell>
        </row>
        <row r="9965">
          <cell r="A9965" t="str">
            <v>ZZZ</v>
          </cell>
          <cell r="B9965" t="str">
            <v>ZZZ DO NOT USE - FK Accounts Payable Level 2</v>
          </cell>
          <cell r="C9965" t="str">
            <v>FK1</v>
          </cell>
          <cell r="D9965" t="str">
            <v>Taylor Institute Library</v>
          </cell>
        </row>
        <row r="9966">
          <cell r="A9966" t="str">
            <v>ZZZ</v>
          </cell>
          <cell r="B9966" t="str">
            <v>ZZZ DO NOT USE - FK Accounts Payable Level 2</v>
          </cell>
          <cell r="C9966" t="str">
            <v>FK1</v>
          </cell>
          <cell r="D9966" t="str">
            <v>Taylor Institute Library</v>
          </cell>
        </row>
        <row r="9967">
          <cell r="A9967" t="str">
            <v>ZZZ</v>
          </cell>
          <cell r="B9967" t="str">
            <v>ZZZ DO NOT USE - FK General Ledger Level 1</v>
          </cell>
          <cell r="C9967" t="str">
            <v>FK1 - GL</v>
          </cell>
          <cell r="D9967" t="str">
            <v>Taylor Institute Library</v>
          </cell>
        </row>
        <row r="9968">
          <cell r="A9968" t="str">
            <v>ZZZ</v>
          </cell>
          <cell r="B9968" t="str">
            <v>ZZZ DO NOT USE - FK General Ledger Level 1</v>
          </cell>
          <cell r="C9968" t="str">
            <v>FK1 - GL</v>
          </cell>
          <cell r="D9968" t="str">
            <v>Taylor Institute Library</v>
          </cell>
        </row>
        <row r="9969">
          <cell r="A9969" t="str">
            <v>ZZZ</v>
          </cell>
          <cell r="B9969" t="str">
            <v>ZZZ DO NOT USE - FK General Ledger Level 1</v>
          </cell>
          <cell r="C9969" t="str">
            <v>FK1 - GL</v>
          </cell>
          <cell r="D9969" t="str">
            <v>Taylor Institute Library</v>
          </cell>
        </row>
        <row r="9970">
          <cell r="A9970" t="str">
            <v>ZZZ</v>
          </cell>
          <cell r="B9970" t="str">
            <v>ZZZ DO NOT USE - FK General Ledger Level 2</v>
          </cell>
          <cell r="C9970" t="str">
            <v>FK1 - GL</v>
          </cell>
          <cell r="D9970" t="str">
            <v>Taylor Institute Library</v>
          </cell>
        </row>
        <row r="9971">
          <cell r="A9971" t="str">
            <v>ZZZ</v>
          </cell>
          <cell r="B9971" t="str">
            <v>ZZZ DO NOT USE - FK General Ledger Level 2</v>
          </cell>
          <cell r="C9971" t="str">
            <v>FK1 - GL</v>
          </cell>
          <cell r="D9971" t="str">
            <v>Taylor Institute Library</v>
          </cell>
        </row>
        <row r="9972">
          <cell r="A9972" t="str">
            <v>ZZZ</v>
          </cell>
          <cell r="B9972" t="str">
            <v>ZZZ DO NOT USE - FK General Ledger Level 2</v>
          </cell>
          <cell r="C9972" t="str">
            <v>FK1 - GL</v>
          </cell>
          <cell r="D9972" t="str">
            <v>Taylor Institute Library</v>
          </cell>
        </row>
        <row r="9973">
          <cell r="A9973" t="str">
            <v>ZZZ</v>
          </cell>
          <cell r="B9973" t="str">
            <v>ZZZ DO NOT USE - FK General Ledger Level 3</v>
          </cell>
          <cell r="C9973" t="str">
            <v>FK1 - GL</v>
          </cell>
          <cell r="D9973" t="str">
            <v>Taylor Institute Library</v>
          </cell>
        </row>
        <row r="9974">
          <cell r="A9974" t="str">
            <v>ZZZ</v>
          </cell>
          <cell r="B9974" t="str">
            <v>ZZZ DO NOT USE - FK General Ledger Level 3</v>
          </cell>
          <cell r="C9974" t="str">
            <v>FK1 - GL</v>
          </cell>
          <cell r="D9974" t="str">
            <v>Taylor Institute Library</v>
          </cell>
        </row>
        <row r="9975">
          <cell r="A9975" t="str">
            <v>ZZZ</v>
          </cell>
          <cell r="B9975" t="str">
            <v>ZZZ DO NOT USE - FK General Ledger Level 3</v>
          </cell>
          <cell r="C9975" t="str">
            <v>FK1 - GL</v>
          </cell>
          <cell r="D9975" t="str">
            <v>Taylor Institute Library</v>
          </cell>
        </row>
        <row r="9976">
          <cell r="A9976" t="str">
            <v>ZZZ</v>
          </cell>
          <cell r="B9976" t="str">
            <v>ZZZ DO NOT USE - FK General Ledger Sal level 3</v>
          </cell>
          <cell r="C9976" t="str">
            <v>FK1 - GL</v>
          </cell>
          <cell r="D9976" t="str">
            <v>Taylor Institute Library</v>
          </cell>
        </row>
        <row r="9977">
          <cell r="A9977" t="str">
            <v>ZZZ</v>
          </cell>
          <cell r="B9977" t="str">
            <v>ZZZ DO NOT USE - FK General Ledger Sal level 3</v>
          </cell>
          <cell r="C9977" t="str">
            <v>FK1 - GL</v>
          </cell>
          <cell r="D9977" t="str">
            <v>Taylor Institute Library</v>
          </cell>
        </row>
        <row r="9978">
          <cell r="A9978" t="str">
            <v>ZZZ</v>
          </cell>
          <cell r="B9978" t="str">
            <v>ZZZ DO NOT USE - FK General Ledger Sal level 3</v>
          </cell>
          <cell r="C9978" t="str">
            <v>FK1 - GL</v>
          </cell>
          <cell r="D9978" t="str">
            <v>Taylor Institute Library</v>
          </cell>
        </row>
        <row r="9979">
          <cell r="A9979" t="str">
            <v>ZZZ</v>
          </cell>
          <cell r="B9979" t="str">
            <v>ZZZ DO NOT USE - FK Purchasing Level 1</v>
          </cell>
          <cell r="C9979" t="str">
            <v>FK1</v>
          </cell>
          <cell r="D9979" t="str">
            <v>Taylor Institute Library</v>
          </cell>
        </row>
        <row r="9980">
          <cell r="A9980" t="str">
            <v>ZZZ</v>
          </cell>
          <cell r="B9980" t="str">
            <v>ZZZ DO NOT USE - FK Purchasing Level 1</v>
          </cell>
          <cell r="C9980" t="str">
            <v>FK1</v>
          </cell>
          <cell r="D9980" t="str">
            <v>Taylor Institute Library</v>
          </cell>
        </row>
        <row r="9981">
          <cell r="A9981" t="str">
            <v>ZZZ</v>
          </cell>
          <cell r="B9981" t="str">
            <v>ZZZ DO NOT USE - FK Purchasing Level 1</v>
          </cell>
          <cell r="C9981" t="str">
            <v>FK1</v>
          </cell>
          <cell r="D9981" t="str">
            <v>Taylor Institute Library</v>
          </cell>
        </row>
        <row r="9982">
          <cell r="A9982" t="str">
            <v>ZZZ</v>
          </cell>
          <cell r="B9982" t="str">
            <v>ZZZ DO NOT USE - FK Purchasing Level 1</v>
          </cell>
          <cell r="C9982" t="str">
            <v>FK1</v>
          </cell>
          <cell r="D9982" t="str">
            <v>Taylor Institute Library</v>
          </cell>
        </row>
        <row r="9983">
          <cell r="A9983" t="str">
            <v>ZZZ</v>
          </cell>
          <cell r="B9983" t="str">
            <v>ZZZ DO NOT USE - FK Purchasing Level 4</v>
          </cell>
          <cell r="C9983" t="str">
            <v>FK1</v>
          </cell>
          <cell r="D9983" t="str">
            <v>Taylor Institute Library</v>
          </cell>
        </row>
        <row r="9984">
          <cell r="A9984" t="str">
            <v>ZZZ</v>
          </cell>
          <cell r="B9984" t="str">
            <v>ZZZ DO NOT USE - FK Purchasing Level 4</v>
          </cell>
          <cell r="C9984" t="str">
            <v>FK1</v>
          </cell>
          <cell r="D9984" t="str">
            <v>Taylor Institute Library</v>
          </cell>
        </row>
        <row r="9985">
          <cell r="A9985" t="str">
            <v>ZZZ</v>
          </cell>
          <cell r="B9985" t="str">
            <v>ZZZ DO NOT USE - FK Purchasing Level 4</v>
          </cell>
          <cell r="C9985" t="str">
            <v>FK1</v>
          </cell>
          <cell r="D9985" t="str">
            <v>Taylor Institute Library</v>
          </cell>
        </row>
        <row r="9986">
          <cell r="A9986" t="str">
            <v>ZZZ</v>
          </cell>
          <cell r="B9986" t="str">
            <v>ZZZ DO NOT USE - FK Purchasing Level 4</v>
          </cell>
          <cell r="C9986" t="str">
            <v>FK1</v>
          </cell>
          <cell r="D9986" t="str">
            <v>Taylor Institute Library</v>
          </cell>
        </row>
        <row r="9987">
          <cell r="A9987" t="str">
            <v>ZZZ</v>
          </cell>
          <cell r="B9987" t="str">
            <v>ZZZ DO NOT USE - FK Purchasing Level 5</v>
          </cell>
          <cell r="C9987" t="str">
            <v>FK1</v>
          </cell>
          <cell r="D9987" t="str">
            <v>Taylor Institute Library</v>
          </cell>
        </row>
        <row r="9988">
          <cell r="A9988" t="str">
            <v>ZZZ</v>
          </cell>
          <cell r="B9988" t="str">
            <v>ZZZ DO NOT USE - FK Purchasing Level 5</v>
          </cell>
          <cell r="C9988" t="str">
            <v>FK1</v>
          </cell>
          <cell r="D9988" t="str">
            <v>Taylor Institute Library</v>
          </cell>
        </row>
        <row r="9989">
          <cell r="A9989" t="str">
            <v>ZZZ</v>
          </cell>
          <cell r="B9989" t="str">
            <v>ZZZ DO NOT USE - FK Purchasing Level 5</v>
          </cell>
          <cell r="C9989" t="str">
            <v>FK1</v>
          </cell>
          <cell r="D9989" t="str">
            <v>Taylor Institute Library</v>
          </cell>
        </row>
        <row r="9990">
          <cell r="A9990" t="str">
            <v>ZZZ</v>
          </cell>
          <cell r="B9990" t="str">
            <v>ZZZ DO NOT USE - FK Purchasing Level 5</v>
          </cell>
          <cell r="C9990" t="str">
            <v>FK1</v>
          </cell>
          <cell r="D9990" t="str">
            <v>Taylor Institute Library</v>
          </cell>
        </row>
        <row r="9991">
          <cell r="A9991" t="str">
            <v>ZZZ</v>
          </cell>
          <cell r="B9991" t="str">
            <v>ZZZ DO NOT USE - FK Purchasing Level 6</v>
          </cell>
          <cell r="C9991" t="str">
            <v>FK1</v>
          </cell>
          <cell r="D9991" t="str">
            <v>Taylor Institute Library</v>
          </cell>
        </row>
        <row r="9992">
          <cell r="A9992" t="str">
            <v>ZZZ</v>
          </cell>
          <cell r="B9992" t="str">
            <v>ZZZ DO NOT USE - FK Purchasing Level 6</v>
          </cell>
          <cell r="C9992" t="str">
            <v>FK1</v>
          </cell>
          <cell r="D9992" t="str">
            <v>Taylor Institute Library</v>
          </cell>
        </row>
        <row r="9993">
          <cell r="A9993" t="str">
            <v>ZZZ</v>
          </cell>
          <cell r="B9993" t="str">
            <v>ZZZ DO NOT USE - FK Purchasing Level 6</v>
          </cell>
          <cell r="C9993" t="str">
            <v>FK1</v>
          </cell>
          <cell r="D9993" t="str">
            <v>Taylor Institute Library</v>
          </cell>
        </row>
        <row r="9994">
          <cell r="A9994" t="str">
            <v>ZZZ</v>
          </cell>
          <cell r="B9994" t="str">
            <v>ZZZ DO NOT USE - FK Purchasing Level 6</v>
          </cell>
          <cell r="C9994" t="str">
            <v>FK1</v>
          </cell>
          <cell r="D9994" t="str">
            <v>Taylor Institute Library</v>
          </cell>
        </row>
        <row r="9995">
          <cell r="A9995" t="str">
            <v>ZZZ</v>
          </cell>
          <cell r="B9995" t="str">
            <v>ZZZ DO NOT USE - FK Receivables Level 6</v>
          </cell>
          <cell r="C9995" t="str">
            <v>FK1</v>
          </cell>
          <cell r="D9995" t="str">
            <v>Taylor Institute Library</v>
          </cell>
        </row>
        <row r="9996">
          <cell r="A9996" t="str">
            <v>ZZZ</v>
          </cell>
          <cell r="B9996" t="str">
            <v>ZZZ DO NOT USE - FK Receivables Level 6</v>
          </cell>
          <cell r="C9996" t="str">
            <v>FK1</v>
          </cell>
          <cell r="D9996" t="str">
            <v>Taylor Institute Library</v>
          </cell>
        </row>
        <row r="9997">
          <cell r="A9997" t="str">
            <v>ZZZ</v>
          </cell>
          <cell r="B9997" t="str">
            <v>ZZZ DO NOT USE - FK Receivables Level 6</v>
          </cell>
          <cell r="C9997" t="str">
            <v>FK1</v>
          </cell>
          <cell r="D9997" t="str">
            <v>Taylor Institute Library</v>
          </cell>
        </row>
        <row r="9998">
          <cell r="A9998" t="str">
            <v>ZZZ</v>
          </cell>
          <cell r="B9998" t="str">
            <v>ZZZ DO NOT USE - FK Receivables Level 6</v>
          </cell>
          <cell r="C9998" t="str">
            <v>FK1</v>
          </cell>
          <cell r="D9998" t="str">
            <v>Taylor Institute Library</v>
          </cell>
        </row>
        <row r="9999">
          <cell r="A9999" t="str">
            <v>ZZZ</v>
          </cell>
          <cell r="B9999" t="str">
            <v>ZZZ DO NOT USE - FK4 General Ledger Level 1</v>
          </cell>
          <cell r="C9999" t="str">
            <v>FK4 - GL</v>
          </cell>
          <cell r="D9999" t="str">
            <v>Theology Faculty Library</v>
          </cell>
        </row>
        <row r="10000">
          <cell r="A10000" t="str">
            <v>ZZZ</v>
          </cell>
          <cell r="B10000" t="str">
            <v>ZZZ DO NOT USE - FK4 General Ledger Level 1</v>
          </cell>
          <cell r="C10000" t="str">
            <v>FK4 - GL</v>
          </cell>
          <cell r="D10000" t="str">
            <v>Theology Faculty Library</v>
          </cell>
        </row>
        <row r="10001">
          <cell r="A10001" t="str">
            <v>ZZZ</v>
          </cell>
          <cell r="B10001" t="str">
            <v>ZZZ DO NOT USE - FK4 General Ledger Level 3</v>
          </cell>
          <cell r="C10001" t="str">
            <v>FK4 - GL</v>
          </cell>
          <cell r="D10001" t="str">
            <v>Theology Faculty Library</v>
          </cell>
        </row>
        <row r="10002">
          <cell r="A10002" t="str">
            <v>ZZZ</v>
          </cell>
          <cell r="B10002" t="str">
            <v>ZZZ DO NOT USE - FK4 General Ledger Level 3</v>
          </cell>
          <cell r="C10002" t="str">
            <v>FK4 - GL</v>
          </cell>
          <cell r="D10002" t="str">
            <v>Theology Faculty Library</v>
          </cell>
        </row>
        <row r="10003">
          <cell r="A10003" t="str">
            <v>ZZZ</v>
          </cell>
          <cell r="B10003" t="str">
            <v>ZZZ DO NOT USE - FK4 Purchasing Level 6</v>
          </cell>
          <cell r="C10003" t="str">
            <v>FK4</v>
          </cell>
          <cell r="D10003" t="str">
            <v>Theology Faculty Library</v>
          </cell>
        </row>
        <row r="10004">
          <cell r="A10004" t="str">
            <v>ZZZ</v>
          </cell>
          <cell r="B10004" t="str">
            <v>ZZZ DO NOT USE - FK4 Purchasing Level 6</v>
          </cell>
          <cell r="C10004" t="str">
            <v>FK4</v>
          </cell>
          <cell r="D10004" t="str">
            <v>Theology Faculty Library</v>
          </cell>
        </row>
        <row r="10005">
          <cell r="A10005" t="str">
            <v>ZZZ</v>
          </cell>
          <cell r="B10005" t="str">
            <v>ZZZ DO NOT USE - FK4 Purchasing Level 6</v>
          </cell>
          <cell r="C10005" t="str">
            <v>FK4</v>
          </cell>
          <cell r="D10005" t="str">
            <v>Theology Faculty Library</v>
          </cell>
        </row>
        <row r="10006">
          <cell r="A10006" t="str">
            <v>ZZZ</v>
          </cell>
          <cell r="B10006" t="str">
            <v>ZZZ DO NOT USE - FK4 Receivables Level 6</v>
          </cell>
          <cell r="C10006" t="str">
            <v>FK4</v>
          </cell>
          <cell r="D10006" t="str">
            <v>Theology Faculty Library</v>
          </cell>
        </row>
        <row r="10007">
          <cell r="A10007" t="str">
            <v>ZZZ</v>
          </cell>
          <cell r="B10007" t="str">
            <v>ZZZ DO NOT USE - FK4 Receivables Level 6</v>
          </cell>
          <cell r="C10007" t="str">
            <v>FK4</v>
          </cell>
          <cell r="D10007" t="str">
            <v>Theology Faculty Library</v>
          </cell>
        </row>
        <row r="10008">
          <cell r="A10008" t="str">
            <v>ZZZ</v>
          </cell>
          <cell r="B10008" t="str">
            <v>ZZZ DO NOT USE - FK4 Receivables Level 6</v>
          </cell>
          <cell r="C10008" t="str">
            <v>FK4</v>
          </cell>
          <cell r="D10008" t="str">
            <v>Theology Faculty Library</v>
          </cell>
        </row>
        <row r="10009">
          <cell r="A10009" t="str">
            <v>ZZZ</v>
          </cell>
          <cell r="B10009" t="str">
            <v>ZZZ DO NOT USE - FK5 Accounts Payable Level 2</v>
          </cell>
          <cell r="C10009" t="str">
            <v>FK5</v>
          </cell>
          <cell r="D10009" t="str">
            <v>Music Library</v>
          </cell>
        </row>
        <row r="10010">
          <cell r="A10010" t="str">
            <v>ZZZ</v>
          </cell>
          <cell r="B10010" t="str">
            <v>ZZZ DO NOT USE - FK5 Accounts Payable Level 2</v>
          </cell>
          <cell r="C10010" t="str">
            <v>FK5</v>
          </cell>
          <cell r="D10010" t="str">
            <v>Music Library</v>
          </cell>
        </row>
        <row r="10011">
          <cell r="A10011" t="str">
            <v>ZZZ</v>
          </cell>
          <cell r="B10011" t="str">
            <v>ZZZ DO NOT USE - FK5 Accounts Payable Level 2</v>
          </cell>
          <cell r="C10011" t="str">
            <v>FK5</v>
          </cell>
          <cell r="D10011" t="str">
            <v>Music Library</v>
          </cell>
        </row>
        <row r="10012">
          <cell r="A10012" t="str">
            <v>ZZZ</v>
          </cell>
          <cell r="B10012" t="str">
            <v>ZZZ DO NOT USE - FK5 General Ledger Level 2</v>
          </cell>
          <cell r="C10012" t="str">
            <v>FK5 - GL</v>
          </cell>
          <cell r="D10012" t="str">
            <v>Music Library</v>
          </cell>
        </row>
        <row r="10013">
          <cell r="A10013" t="str">
            <v>ZZZ</v>
          </cell>
          <cell r="B10013" t="str">
            <v>ZZZ DO NOT USE - FK5 General Ledger Level 2</v>
          </cell>
          <cell r="C10013" t="str">
            <v>FK5 - GL</v>
          </cell>
          <cell r="D10013" t="str">
            <v>Music Library</v>
          </cell>
        </row>
        <row r="10014">
          <cell r="A10014" t="str">
            <v>ZZZ</v>
          </cell>
          <cell r="B10014" t="str">
            <v>ZZZ DO NOT USE - FK5 General Ledger Level 3</v>
          </cell>
          <cell r="C10014" t="str">
            <v>FK5 - GL</v>
          </cell>
          <cell r="D10014" t="str">
            <v>Music Library</v>
          </cell>
        </row>
        <row r="10015">
          <cell r="A10015" t="str">
            <v>ZZZ</v>
          </cell>
          <cell r="B10015" t="str">
            <v>ZZZ DO NOT USE - FK5 General Ledger Level 3</v>
          </cell>
          <cell r="C10015" t="str">
            <v>FK5 - GL</v>
          </cell>
          <cell r="D10015" t="str">
            <v>Music Library</v>
          </cell>
        </row>
        <row r="10016">
          <cell r="A10016" t="str">
            <v>ZZZ</v>
          </cell>
          <cell r="B10016" t="str">
            <v>ZZZ DO NOT USE - FK5 Purchasing Level 4</v>
          </cell>
          <cell r="C10016" t="str">
            <v>FK5</v>
          </cell>
          <cell r="D10016" t="str">
            <v>Music Library</v>
          </cell>
        </row>
        <row r="10017">
          <cell r="A10017" t="str">
            <v>ZZZ</v>
          </cell>
          <cell r="B10017" t="str">
            <v>ZZZ DO NOT USE - FK5 Purchasing Level 4</v>
          </cell>
          <cell r="C10017" t="str">
            <v>FK5</v>
          </cell>
          <cell r="D10017" t="str">
            <v>Music Library</v>
          </cell>
        </row>
        <row r="10018">
          <cell r="A10018" t="str">
            <v>ZZZ</v>
          </cell>
          <cell r="B10018" t="str">
            <v>ZZZ DO NOT USE - FK5 Purchasing Level 4</v>
          </cell>
          <cell r="C10018" t="str">
            <v>FK5</v>
          </cell>
          <cell r="D10018" t="str">
            <v>Music Library</v>
          </cell>
        </row>
        <row r="10019">
          <cell r="A10019" t="str">
            <v>ZZZ</v>
          </cell>
          <cell r="B10019" t="str">
            <v>ZZZ DO NOT USE - FK5 Purchasing Level 5</v>
          </cell>
          <cell r="C10019" t="str">
            <v>FK5</v>
          </cell>
          <cell r="D10019" t="str">
            <v>Music Library</v>
          </cell>
        </row>
        <row r="10020">
          <cell r="A10020" t="str">
            <v>ZZZ</v>
          </cell>
          <cell r="B10020" t="str">
            <v>ZZZ DO NOT USE - FK5 Purchasing Level 5</v>
          </cell>
          <cell r="C10020" t="str">
            <v>FK5</v>
          </cell>
          <cell r="D10020" t="str">
            <v>Music Library</v>
          </cell>
        </row>
        <row r="10021">
          <cell r="A10021" t="str">
            <v>ZZZ</v>
          </cell>
          <cell r="B10021" t="str">
            <v>ZZZ DO NOT USE - FK5 Purchasing Level 5</v>
          </cell>
          <cell r="C10021" t="str">
            <v>FK5</v>
          </cell>
          <cell r="D10021" t="str">
            <v>Music Library</v>
          </cell>
        </row>
        <row r="10022">
          <cell r="A10022" t="str">
            <v>ZZZ</v>
          </cell>
          <cell r="B10022" t="str">
            <v>ZZZ DO NOT USE - FK5 Receivables Level 6</v>
          </cell>
          <cell r="C10022" t="str">
            <v>FK5</v>
          </cell>
          <cell r="D10022" t="str">
            <v>Music Library</v>
          </cell>
        </row>
        <row r="10023">
          <cell r="A10023" t="str">
            <v>ZZZ</v>
          </cell>
          <cell r="B10023" t="str">
            <v>ZZZ DO NOT USE - FK5 Receivables Level 6</v>
          </cell>
          <cell r="C10023" t="str">
            <v>FK5</v>
          </cell>
          <cell r="D10023" t="str">
            <v>Music Library</v>
          </cell>
        </row>
        <row r="10024">
          <cell r="A10024" t="str">
            <v>ZZZ</v>
          </cell>
          <cell r="B10024" t="str">
            <v>ZZZ DO NOT USE - FK5 Receivables Level 6</v>
          </cell>
          <cell r="C10024" t="str">
            <v>FK5</v>
          </cell>
          <cell r="D10024" t="str">
            <v>Music Library</v>
          </cell>
        </row>
        <row r="10025">
          <cell r="A10025" t="str">
            <v>ZZZ</v>
          </cell>
          <cell r="B10025" t="str">
            <v>ZZZ DO NOT USE - FK6 Accounts Payable Level 2</v>
          </cell>
          <cell r="C10025" t="str">
            <v>FK6</v>
          </cell>
          <cell r="D10025" t="str">
            <v>Philosophy Library</v>
          </cell>
        </row>
        <row r="10026">
          <cell r="A10026" t="str">
            <v>ZZZ</v>
          </cell>
          <cell r="B10026" t="str">
            <v>ZZZ DO NOT USE - FK6 Accounts Payable Level 2</v>
          </cell>
          <cell r="C10026" t="str">
            <v>FK6</v>
          </cell>
          <cell r="D10026" t="str">
            <v>Philosophy Library</v>
          </cell>
        </row>
        <row r="10027">
          <cell r="A10027" t="str">
            <v>ZZZ</v>
          </cell>
          <cell r="B10027" t="str">
            <v>ZZZ DO NOT USE - FK6 Accounts Payable Level 2</v>
          </cell>
          <cell r="C10027" t="str">
            <v>FK6</v>
          </cell>
          <cell r="D10027" t="str">
            <v>Philosophy Library</v>
          </cell>
        </row>
        <row r="10028">
          <cell r="A10028" t="str">
            <v>ZZZ</v>
          </cell>
          <cell r="B10028" t="str">
            <v>ZZZ DO NOT USE - FK6 General Ledger 3</v>
          </cell>
          <cell r="C10028" t="str">
            <v>FK6 - GL</v>
          </cell>
          <cell r="D10028" t="str">
            <v>Philosophy Library</v>
          </cell>
        </row>
        <row r="10029">
          <cell r="A10029" t="str">
            <v>ZZZ</v>
          </cell>
          <cell r="B10029" t="str">
            <v>ZZZ DO NOT USE - FK6 General Ledger 3</v>
          </cell>
          <cell r="C10029" t="str">
            <v>FK6 - GL</v>
          </cell>
          <cell r="D10029" t="str">
            <v>Philosophy Library</v>
          </cell>
        </row>
        <row r="10030">
          <cell r="A10030" t="str">
            <v>ZZZ</v>
          </cell>
          <cell r="B10030" t="str">
            <v>ZZZ DO NOT USE - FK6 General Ledger Level 1</v>
          </cell>
          <cell r="C10030" t="str">
            <v>FK6 - GL</v>
          </cell>
          <cell r="D10030" t="str">
            <v>Philosophy Library</v>
          </cell>
        </row>
        <row r="10031">
          <cell r="A10031" t="str">
            <v>ZZZ</v>
          </cell>
          <cell r="B10031" t="str">
            <v>ZZZ DO NOT USE - FK6 General Ledger Level 1</v>
          </cell>
          <cell r="C10031" t="str">
            <v>FK6 - GL</v>
          </cell>
          <cell r="D10031" t="str">
            <v>Philosophy Library</v>
          </cell>
        </row>
        <row r="10032">
          <cell r="A10032" t="str">
            <v>ZZZ</v>
          </cell>
          <cell r="B10032" t="str">
            <v>ZZZ DO NOT USE - FK6 General Ledger Level 2</v>
          </cell>
          <cell r="C10032" t="str">
            <v>FK6 - GL</v>
          </cell>
          <cell r="D10032" t="str">
            <v>Philosophy Library</v>
          </cell>
        </row>
        <row r="10033">
          <cell r="A10033" t="str">
            <v>ZZZ</v>
          </cell>
          <cell r="B10033" t="str">
            <v>ZZZ DO NOT USE - FK6 General Ledger Level 2</v>
          </cell>
          <cell r="C10033" t="str">
            <v>FK6 - GL</v>
          </cell>
          <cell r="D10033" t="str">
            <v>Philosophy Library</v>
          </cell>
        </row>
        <row r="10034">
          <cell r="A10034" t="str">
            <v>ZZZ</v>
          </cell>
          <cell r="B10034" t="str">
            <v>ZZZ DO NOT USE - FK6 Purchasing Level 4</v>
          </cell>
          <cell r="C10034" t="str">
            <v>FK6</v>
          </cell>
          <cell r="D10034" t="str">
            <v>Philosophy Library</v>
          </cell>
        </row>
        <row r="10035">
          <cell r="A10035" t="str">
            <v>ZZZ</v>
          </cell>
          <cell r="B10035" t="str">
            <v>ZZZ DO NOT USE - FK6 Purchasing Level 4</v>
          </cell>
          <cell r="C10035" t="str">
            <v>FK6</v>
          </cell>
          <cell r="D10035" t="str">
            <v>Philosophy Library</v>
          </cell>
        </row>
        <row r="10036">
          <cell r="A10036" t="str">
            <v>ZZZ</v>
          </cell>
          <cell r="B10036" t="str">
            <v>ZZZ DO NOT USE - FK6 Purchasing Level 4</v>
          </cell>
          <cell r="C10036" t="str">
            <v>FK6</v>
          </cell>
          <cell r="D10036" t="str">
            <v>Philosophy Library</v>
          </cell>
        </row>
        <row r="10037">
          <cell r="A10037" t="str">
            <v>ZZZ</v>
          </cell>
          <cell r="B10037" t="str">
            <v>ZZZ DO NOT USE - FK6 Purchasing Level 6</v>
          </cell>
          <cell r="C10037" t="str">
            <v>FK6</v>
          </cell>
          <cell r="D10037" t="str">
            <v>Philosophy Library</v>
          </cell>
        </row>
        <row r="10038">
          <cell r="A10038" t="str">
            <v>ZZZ</v>
          </cell>
          <cell r="B10038" t="str">
            <v>ZZZ DO NOT USE - FK6 Purchasing Level 6</v>
          </cell>
          <cell r="C10038" t="str">
            <v>FK6</v>
          </cell>
          <cell r="D10038" t="str">
            <v>Philosophy Library</v>
          </cell>
        </row>
        <row r="10039">
          <cell r="A10039" t="str">
            <v>ZZZ</v>
          </cell>
          <cell r="B10039" t="str">
            <v>ZZZ DO NOT USE - FK6 Purchasing Level 6</v>
          </cell>
          <cell r="C10039" t="str">
            <v>FK6</v>
          </cell>
          <cell r="D10039" t="str">
            <v>Philosophy Library</v>
          </cell>
        </row>
        <row r="10040">
          <cell r="A10040" t="str">
            <v>ZZZ</v>
          </cell>
          <cell r="B10040" t="str">
            <v>ZZZ DO NOT USE - FK6 Receivables Level 4</v>
          </cell>
          <cell r="C10040" t="str">
            <v>FK6</v>
          </cell>
          <cell r="D10040" t="str">
            <v>Philosophy Library</v>
          </cell>
        </row>
        <row r="10041">
          <cell r="A10041" t="str">
            <v>ZZZ</v>
          </cell>
          <cell r="B10041" t="str">
            <v>ZZZ DO NOT USE - FK6 Receivables Level 4</v>
          </cell>
          <cell r="C10041" t="str">
            <v>FK6</v>
          </cell>
          <cell r="D10041" t="str">
            <v>Philosophy Library</v>
          </cell>
        </row>
        <row r="10042">
          <cell r="A10042" t="str">
            <v>ZZZ</v>
          </cell>
          <cell r="B10042" t="str">
            <v>ZZZ DO NOT USE - FK6 Receivables Level 4</v>
          </cell>
          <cell r="C10042" t="str">
            <v>FK6</v>
          </cell>
          <cell r="D10042" t="str">
            <v>Philosophy Library</v>
          </cell>
        </row>
        <row r="10043">
          <cell r="A10043" t="str">
            <v>ZZZ</v>
          </cell>
          <cell r="B10043" t="str">
            <v>ZZZ DO NOT USE - FK6 Receivables Level 6</v>
          </cell>
          <cell r="C10043" t="str">
            <v>FK6</v>
          </cell>
          <cell r="D10043" t="str">
            <v>Philosophy Library</v>
          </cell>
        </row>
        <row r="10044">
          <cell r="A10044" t="str">
            <v>ZZZ</v>
          </cell>
          <cell r="B10044" t="str">
            <v>ZZZ DO NOT USE - FK6 Receivables Level 6</v>
          </cell>
          <cell r="C10044" t="str">
            <v>FK6</v>
          </cell>
          <cell r="D10044" t="str">
            <v>Philosophy Library</v>
          </cell>
        </row>
        <row r="10045">
          <cell r="A10045" t="str">
            <v>ZZZ</v>
          </cell>
          <cell r="B10045" t="str">
            <v>ZZZ DO NOT USE - FK6 Receivables Level 6</v>
          </cell>
          <cell r="C10045" t="str">
            <v>FK6</v>
          </cell>
          <cell r="D10045" t="str">
            <v>Philosophy Library</v>
          </cell>
        </row>
        <row r="10046">
          <cell r="A10046" t="str">
            <v>ZZZ</v>
          </cell>
          <cell r="B10046" t="str">
            <v>ZZZ DO NOT USE - FK7 Purchasing Level 5</v>
          </cell>
          <cell r="C10046" t="str">
            <v>FK7</v>
          </cell>
          <cell r="D10046" t="str">
            <v>Directorate Office</v>
          </cell>
        </row>
        <row r="10047">
          <cell r="A10047" t="str">
            <v>ZZZ</v>
          </cell>
          <cell r="B10047" t="str">
            <v>ZZZ DO NOT USE - FK7 Purchasing Level 5</v>
          </cell>
          <cell r="C10047" t="str">
            <v>FK7</v>
          </cell>
          <cell r="D10047" t="str">
            <v>Directorate Office</v>
          </cell>
        </row>
        <row r="10048">
          <cell r="A10048" t="str">
            <v>ZZZ</v>
          </cell>
          <cell r="B10048" t="str">
            <v>ZZZ DO NOT USE - FK8 Accounts Payable Level 1</v>
          </cell>
          <cell r="C10048" t="str">
            <v>FK8</v>
          </cell>
          <cell r="D10048" t="str">
            <v>Humanities Library Materials</v>
          </cell>
        </row>
        <row r="10049">
          <cell r="A10049" t="str">
            <v>ZZZ</v>
          </cell>
          <cell r="B10049" t="str">
            <v>ZZZ DO NOT USE - FK8 Accounts Payable Level 1</v>
          </cell>
          <cell r="C10049" t="str">
            <v>FK8</v>
          </cell>
          <cell r="D10049" t="str">
            <v>Humanities Library Materials</v>
          </cell>
        </row>
        <row r="10050">
          <cell r="A10050" t="str">
            <v>ZZZ</v>
          </cell>
          <cell r="B10050" t="str">
            <v>ZZZ DO NOT USE - FL Accounts Payable Level 2</v>
          </cell>
          <cell r="C10050" t="str">
            <v>FL</v>
          </cell>
          <cell r="D10050" t="str">
            <v>OULS Central Functions</v>
          </cell>
        </row>
        <row r="10051">
          <cell r="A10051" t="str">
            <v>ZZZ</v>
          </cell>
          <cell r="B10051" t="str">
            <v>ZZZ DO NOT USE - FL Accounts Payable Level 2</v>
          </cell>
          <cell r="C10051" t="str">
            <v>FL</v>
          </cell>
          <cell r="D10051" t="str">
            <v>OULS Central Functions</v>
          </cell>
        </row>
        <row r="10052">
          <cell r="A10052" t="str">
            <v>ZZZ</v>
          </cell>
          <cell r="B10052" t="str">
            <v>ZZZ DO NOT USE - FL Accounts Payable Level 2</v>
          </cell>
          <cell r="C10052" t="str">
            <v>FL</v>
          </cell>
          <cell r="D10052" t="str">
            <v>OULS Central Functions</v>
          </cell>
        </row>
        <row r="10053">
          <cell r="A10053" t="str">
            <v>ZZZ</v>
          </cell>
          <cell r="B10053" t="str">
            <v>ZZZ DO NOT USE - FL Accounts Payable Level 2</v>
          </cell>
          <cell r="C10053" t="str">
            <v>FL</v>
          </cell>
          <cell r="D10053" t="str">
            <v>OULS Central Functions</v>
          </cell>
        </row>
        <row r="10054">
          <cell r="A10054" t="str">
            <v>ZZZ</v>
          </cell>
          <cell r="B10054" t="str">
            <v>ZZZ DO NOT USE - FL Accounts Payable Level 2</v>
          </cell>
          <cell r="C10054" t="str">
            <v>FL</v>
          </cell>
          <cell r="D10054" t="str">
            <v>OULS Central Functions</v>
          </cell>
        </row>
        <row r="10055">
          <cell r="A10055" t="str">
            <v>ZZZ</v>
          </cell>
          <cell r="B10055" t="str">
            <v>ZZZ DO NOT USE - FL General Ledger Level 2</v>
          </cell>
          <cell r="C10055" t="str">
            <v>FL - GL</v>
          </cell>
          <cell r="D10055" t="str">
            <v>OULS Central Functions</v>
          </cell>
        </row>
        <row r="10056">
          <cell r="A10056" t="str">
            <v>ZZZ</v>
          </cell>
          <cell r="B10056" t="str">
            <v>ZZZ DO NOT USE - FL General Ledger Level 2</v>
          </cell>
          <cell r="C10056" t="str">
            <v>FL - GL</v>
          </cell>
          <cell r="D10056" t="str">
            <v>OULS Central Functions</v>
          </cell>
        </row>
        <row r="10057">
          <cell r="A10057" t="str">
            <v>ZZZ</v>
          </cell>
          <cell r="B10057" t="str">
            <v>ZZZ DO NOT USE - FL General Ledger Level 2</v>
          </cell>
          <cell r="C10057" t="str">
            <v>FL - GL</v>
          </cell>
          <cell r="D10057" t="str">
            <v>OULS Central Functions</v>
          </cell>
        </row>
        <row r="10058">
          <cell r="A10058" t="str">
            <v>ZZZ</v>
          </cell>
          <cell r="B10058" t="str">
            <v>ZZZ DO NOT USE - FL General Ledger Level 2</v>
          </cell>
          <cell r="C10058" t="str">
            <v>FL - GL</v>
          </cell>
          <cell r="D10058" t="str">
            <v>OULS Central Functions</v>
          </cell>
        </row>
        <row r="10059">
          <cell r="A10059" t="str">
            <v>ZZZ</v>
          </cell>
          <cell r="B10059" t="str">
            <v>ZZZ DO NOT USE - FL Purchasing Level 5</v>
          </cell>
          <cell r="C10059" t="str">
            <v>FL</v>
          </cell>
          <cell r="D10059" t="str">
            <v>OULS Central Functions</v>
          </cell>
        </row>
        <row r="10060">
          <cell r="A10060" t="str">
            <v>ZZZ</v>
          </cell>
          <cell r="B10060" t="str">
            <v>ZZZ DO NOT USE - FL Purchasing Level 5</v>
          </cell>
          <cell r="C10060" t="str">
            <v>FL</v>
          </cell>
          <cell r="D10060" t="str">
            <v>OULS Central Functions</v>
          </cell>
        </row>
        <row r="10061">
          <cell r="A10061" t="str">
            <v>ZZZ</v>
          </cell>
          <cell r="B10061" t="str">
            <v>ZZZ DO NOT USE - FL Purchasing Level 5</v>
          </cell>
          <cell r="C10061" t="str">
            <v>FL</v>
          </cell>
          <cell r="D10061" t="str">
            <v>OULS Central Functions</v>
          </cell>
        </row>
        <row r="10062">
          <cell r="A10062" t="str">
            <v>ZZZ</v>
          </cell>
          <cell r="B10062" t="str">
            <v>ZZZ DO NOT USE - FL Purchasing Level 5</v>
          </cell>
          <cell r="C10062" t="str">
            <v>FL</v>
          </cell>
          <cell r="D10062" t="str">
            <v>OULS Central Functions</v>
          </cell>
        </row>
        <row r="10063">
          <cell r="A10063" t="str">
            <v>ZZZ</v>
          </cell>
          <cell r="B10063" t="str">
            <v>ZZZ DO NOT USE - FL Purchasing Level 5</v>
          </cell>
          <cell r="C10063" t="str">
            <v>FL</v>
          </cell>
          <cell r="D10063" t="str">
            <v>OULS Central Functions</v>
          </cell>
        </row>
        <row r="10064">
          <cell r="A10064" t="str">
            <v>ZZZ</v>
          </cell>
          <cell r="B10064" t="str">
            <v>ZZZ DO NOT USE - FL Purchasing Level 6</v>
          </cell>
          <cell r="C10064" t="str">
            <v>FL</v>
          </cell>
          <cell r="D10064" t="str">
            <v>OULS Central Functions</v>
          </cell>
        </row>
        <row r="10065">
          <cell r="A10065" t="str">
            <v>ZZZ</v>
          </cell>
          <cell r="B10065" t="str">
            <v>ZZZ DO NOT USE - FL Purchasing Level 6</v>
          </cell>
          <cell r="C10065" t="str">
            <v>FL</v>
          </cell>
          <cell r="D10065" t="str">
            <v>OULS Central Functions</v>
          </cell>
        </row>
        <row r="10066">
          <cell r="A10066" t="str">
            <v>ZZZ</v>
          </cell>
          <cell r="B10066" t="str">
            <v>ZZZ DO NOT USE - FL Purchasing Level 6</v>
          </cell>
          <cell r="C10066" t="str">
            <v>FL</v>
          </cell>
          <cell r="D10066" t="str">
            <v>OULS Central Functions</v>
          </cell>
        </row>
        <row r="10067">
          <cell r="A10067" t="str">
            <v>ZZZ</v>
          </cell>
          <cell r="B10067" t="str">
            <v>ZZZ DO NOT USE - FL Purchasing Level 6</v>
          </cell>
          <cell r="C10067" t="str">
            <v>FL</v>
          </cell>
          <cell r="D10067" t="str">
            <v>OULS Central Functions</v>
          </cell>
        </row>
        <row r="10068">
          <cell r="A10068" t="str">
            <v>ZZZ</v>
          </cell>
          <cell r="B10068" t="str">
            <v>ZZZ DO NOT USE - FL Purchasing Level 6</v>
          </cell>
          <cell r="C10068" t="str">
            <v>FL</v>
          </cell>
          <cell r="D10068" t="str">
            <v>OULS Central Functions</v>
          </cell>
        </row>
        <row r="10069">
          <cell r="A10069" t="str">
            <v>ZZZ</v>
          </cell>
          <cell r="B10069" t="str">
            <v>ZZZ DO NOT USE - FL Receivables Level 6</v>
          </cell>
          <cell r="C10069" t="str">
            <v>FL</v>
          </cell>
          <cell r="D10069" t="str">
            <v>OULS Central Functions</v>
          </cell>
        </row>
        <row r="10070">
          <cell r="A10070" t="str">
            <v>ZZZ</v>
          </cell>
          <cell r="B10070" t="str">
            <v>ZZZ DO NOT USE - FL Receivables Level 6</v>
          </cell>
          <cell r="C10070" t="str">
            <v>FL</v>
          </cell>
          <cell r="D10070" t="str">
            <v>OULS Central Functions</v>
          </cell>
        </row>
        <row r="10071">
          <cell r="A10071" t="str">
            <v>ZZZ</v>
          </cell>
          <cell r="B10071" t="str">
            <v>ZZZ DO NOT USE - FL Receivables Level 6</v>
          </cell>
          <cell r="C10071" t="str">
            <v>FL</v>
          </cell>
          <cell r="D10071" t="str">
            <v>OULS Central Functions</v>
          </cell>
        </row>
        <row r="10072">
          <cell r="A10072" t="str">
            <v>ZZZ</v>
          </cell>
          <cell r="B10072" t="str">
            <v>ZZZ DO NOT USE - FL Receivables Level 6</v>
          </cell>
          <cell r="C10072" t="str">
            <v>FL</v>
          </cell>
          <cell r="D10072" t="str">
            <v>OULS Central Functions</v>
          </cell>
        </row>
        <row r="10073">
          <cell r="A10073" t="str">
            <v>ZZZ</v>
          </cell>
          <cell r="B10073" t="str">
            <v>ZZZ DO NOT USE - FL Receivables Level 6</v>
          </cell>
          <cell r="C10073" t="str">
            <v>FL</v>
          </cell>
          <cell r="D10073" t="str">
            <v>OULS Central Functions</v>
          </cell>
        </row>
        <row r="10074">
          <cell r="A10074" t="str">
            <v>ZZZ</v>
          </cell>
          <cell r="B10074" t="str">
            <v>ZZZ DO NOT USE - FP Receivables Level 6</v>
          </cell>
          <cell r="C10074" t="str">
            <v>FP</v>
          </cell>
          <cell r="D10074" t="str">
            <v>Science and Medicine</v>
          </cell>
        </row>
        <row r="10075">
          <cell r="A10075" t="str">
            <v>ZZZ</v>
          </cell>
          <cell r="B10075" t="str">
            <v>ZZZ DO NOT USE - FP Receivables Level 6</v>
          </cell>
          <cell r="C10075" t="str">
            <v>FP</v>
          </cell>
          <cell r="D10075" t="str">
            <v>Science and Medicine</v>
          </cell>
        </row>
        <row r="10076">
          <cell r="A10076" t="str">
            <v>ZZZ</v>
          </cell>
          <cell r="B10076" t="str">
            <v>ZZZ DO NOT USE - FP Receivables Level 6</v>
          </cell>
          <cell r="C10076" t="str">
            <v>FP</v>
          </cell>
          <cell r="D10076" t="str">
            <v>Science and Medicine</v>
          </cell>
        </row>
        <row r="10077">
          <cell r="A10077" t="str">
            <v>ZZZ</v>
          </cell>
          <cell r="B10077" t="str">
            <v>ZZZ DO NOT USE - FP Receivables Level 6</v>
          </cell>
          <cell r="C10077" t="str">
            <v>FP</v>
          </cell>
          <cell r="D10077" t="str">
            <v>Science and Medicine</v>
          </cell>
        </row>
        <row r="10078">
          <cell r="A10078" t="str">
            <v>ZZZ</v>
          </cell>
          <cell r="B10078" t="str">
            <v>ZZZ DO NOT USE - FP0 Accounts Payable level 2</v>
          </cell>
          <cell r="C10078" t="str">
            <v>FP0</v>
          </cell>
          <cell r="D10078" t="str">
            <v>Radcliffe Sciences Library</v>
          </cell>
        </row>
        <row r="10079">
          <cell r="A10079" t="str">
            <v>ZZZ</v>
          </cell>
          <cell r="B10079" t="str">
            <v>ZZZ DO NOT USE - FP0 Accounts Payable level 2</v>
          </cell>
          <cell r="C10079" t="str">
            <v>FP0</v>
          </cell>
          <cell r="D10079" t="str">
            <v>Radcliffe Sciences Library</v>
          </cell>
        </row>
        <row r="10080">
          <cell r="A10080" t="str">
            <v>ZZZ</v>
          </cell>
          <cell r="B10080" t="str">
            <v>ZZZ DO NOT USE - FP0 Accounts Payable level 2</v>
          </cell>
          <cell r="C10080" t="str">
            <v>FP0</v>
          </cell>
          <cell r="D10080" t="str">
            <v>Radcliffe Sciences Library</v>
          </cell>
        </row>
        <row r="10081">
          <cell r="A10081" t="str">
            <v>ZZZ</v>
          </cell>
          <cell r="B10081" t="str">
            <v>ZZZ DO NOT USE - FP0 Accounts Payable level 2</v>
          </cell>
          <cell r="C10081" t="str">
            <v>FP0</v>
          </cell>
          <cell r="D10081" t="str">
            <v>Radcliffe Sciences Library</v>
          </cell>
        </row>
        <row r="10082">
          <cell r="A10082" t="str">
            <v>ZZZ</v>
          </cell>
          <cell r="B10082" t="str">
            <v>ZZZ DO NOT USE - FP0 Purchasing Level  4</v>
          </cell>
          <cell r="C10082" t="str">
            <v>FP0</v>
          </cell>
          <cell r="D10082" t="str">
            <v>Radcliffe Sciences Library</v>
          </cell>
        </row>
        <row r="10083">
          <cell r="A10083" t="str">
            <v>ZZZ</v>
          </cell>
          <cell r="B10083" t="str">
            <v>ZZZ DO NOT USE - FP0 Purchasing Level  4</v>
          </cell>
          <cell r="C10083" t="str">
            <v>FP0</v>
          </cell>
          <cell r="D10083" t="str">
            <v>Radcliffe Sciences Library</v>
          </cell>
        </row>
        <row r="10084">
          <cell r="A10084" t="str">
            <v>ZZZ</v>
          </cell>
          <cell r="B10084" t="str">
            <v>ZZZ DO NOT USE - FP0 Purchasing Level  4</v>
          </cell>
          <cell r="C10084" t="str">
            <v>FP0</v>
          </cell>
          <cell r="D10084" t="str">
            <v>Radcliffe Sciences Library</v>
          </cell>
        </row>
        <row r="10085">
          <cell r="A10085" t="str">
            <v>ZZZ</v>
          </cell>
          <cell r="B10085" t="str">
            <v>ZZZ DO NOT USE - FP0 Purchasing Level  4</v>
          </cell>
          <cell r="C10085" t="str">
            <v>FP0</v>
          </cell>
          <cell r="D10085" t="str">
            <v>Radcliffe Sciences Library</v>
          </cell>
        </row>
        <row r="10086">
          <cell r="A10086" t="str">
            <v>ZZZ</v>
          </cell>
          <cell r="B10086" t="str">
            <v>ZZZ DO NOT USE - FP0 Purchasing Level 2</v>
          </cell>
          <cell r="C10086" t="str">
            <v>FP0</v>
          </cell>
          <cell r="D10086" t="str">
            <v>Radcliffe Sciences Library</v>
          </cell>
        </row>
        <row r="10087">
          <cell r="A10087" t="str">
            <v>ZZZ</v>
          </cell>
          <cell r="B10087" t="str">
            <v>ZZZ DO NOT USE - FP0 Purchasing Level 2</v>
          </cell>
          <cell r="C10087" t="str">
            <v>FP0</v>
          </cell>
          <cell r="D10087" t="str">
            <v>Radcliffe Sciences Library</v>
          </cell>
        </row>
        <row r="10088">
          <cell r="A10088" t="str">
            <v>ZZZ</v>
          </cell>
          <cell r="B10088" t="str">
            <v>ZZZ DO NOT USE - FP0 Purchasing Level 2</v>
          </cell>
          <cell r="C10088" t="str">
            <v>FP0</v>
          </cell>
          <cell r="D10088" t="str">
            <v>Radcliffe Sciences Library</v>
          </cell>
        </row>
        <row r="10089">
          <cell r="A10089" t="str">
            <v>ZZZ</v>
          </cell>
          <cell r="B10089" t="str">
            <v>ZZZ DO NOT USE - FP0 Purchasing Level 2</v>
          </cell>
          <cell r="C10089" t="str">
            <v>FP0</v>
          </cell>
          <cell r="D10089" t="str">
            <v>Radcliffe Sciences Library</v>
          </cell>
        </row>
        <row r="10090">
          <cell r="A10090" t="str">
            <v>ZZZ</v>
          </cell>
          <cell r="B10090" t="str">
            <v>ZZZ DO NOT USE - FP0 Purchasing Level 3</v>
          </cell>
          <cell r="C10090" t="str">
            <v>FP0</v>
          </cell>
          <cell r="D10090" t="str">
            <v>Radcliffe Sciences Library</v>
          </cell>
        </row>
        <row r="10091">
          <cell r="A10091" t="str">
            <v>ZZZ</v>
          </cell>
          <cell r="B10091" t="str">
            <v>ZZZ DO NOT USE - FP0 Purchasing Level 3</v>
          </cell>
          <cell r="C10091" t="str">
            <v>FP0</v>
          </cell>
          <cell r="D10091" t="str">
            <v>Radcliffe Sciences Library</v>
          </cell>
        </row>
        <row r="10092">
          <cell r="A10092" t="str">
            <v>ZZZ</v>
          </cell>
          <cell r="B10092" t="str">
            <v>ZZZ DO NOT USE - FP0 Purchasing Level 3</v>
          </cell>
          <cell r="C10092" t="str">
            <v>FP0</v>
          </cell>
          <cell r="D10092" t="str">
            <v>Radcliffe Sciences Library</v>
          </cell>
        </row>
        <row r="10093">
          <cell r="A10093" t="str">
            <v>ZZZ</v>
          </cell>
          <cell r="B10093" t="str">
            <v>ZZZ DO NOT USE - FP0 Purchasing Level 3</v>
          </cell>
          <cell r="C10093" t="str">
            <v>FP0</v>
          </cell>
          <cell r="D10093" t="str">
            <v>Radcliffe Sciences Library</v>
          </cell>
        </row>
        <row r="10094">
          <cell r="A10094" t="str">
            <v>ZZZ</v>
          </cell>
          <cell r="B10094" t="str">
            <v>ZZZ DO NOT USE - FP0 Purchasing Level 5</v>
          </cell>
          <cell r="C10094" t="str">
            <v>FP0</v>
          </cell>
          <cell r="D10094" t="str">
            <v>Radcliffe Sciences Library</v>
          </cell>
        </row>
        <row r="10095">
          <cell r="A10095" t="str">
            <v>ZZZ</v>
          </cell>
          <cell r="B10095" t="str">
            <v>ZZZ DO NOT USE - FP0 Purchasing Level 5</v>
          </cell>
          <cell r="C10095" t="str">
            <v>FP0</v>
          </cell>
          <cell r="D10095" t="str">
            <v>Radcliffe Sciences Library</v>
          </cell>
        </row>
        <row r="10096">
          <cell r="A10096" t="str">
            <v>ZZZ</v>
          </cell>
          <cell r="B10096" t="str">
            <v>ZZZ DO NOT USE - FP0 Purchasing Level 5</v>
          </cell>
          <cell r="C10096" t="str">
            <v>FP0</v>
          </cell>
          <cell r="D10096" t="str">
            <v>Radcliffe Sciences Library</v>
          </cell>
        </row>
        <row r="10097">
          <cell r="A10097" t="str">
            <v>ZZZ</v>
          </cell>
          <cell r="B10097" t="str">
            <v>ZZZ DO NOT USE - FP0 Purchasing Level 5</v>
          </cell>
          <cell r="C10097" t="str">
            <v>FP0</v>
          </cell>
          <cell r="D10097" t="str">
            <v>Radcliffe Sciences Library</v>
          </cell>
        </row>
        <row r="10098">
          <cell r="A10098" t="str">
            <v>ZZZ</v>
          </cell>
          <cell r="B10098" t="str">
            <v>ZZZ DO NOT USE - FP0 Purchasing Level 6</v>
          </cell>
          <cell r="C10098" t="str">
            <v>FP0</v>
          </cell>
          <cell r="D10098" t="str">
            <v>Radcliffe Sciences Library</v>
          </cell>
        </row>
        <row r="10099">
          <cell r="A10099" t="str">
            <v>ZZZ</v>
          </cell>
          <cell r="B10099" t="str">
            <v>ZZZ DO NOT USE - FP0 Purchasing Level 6</v>
          </cell>
          <cell r="C10099" t="str">
            <v>FP0</v>
          </cell>
          <cell r="D10099" t="str">
            <v>Radcliffe Sciences Library</v>
          </cell>
        </row>
        <row r="10100">
          <cell r="A10100" t="str">
            <v>ZZZ</v>
          </cell>
          <cell r="B10100" t="str">
            <v>ZZZ DO NOT USE - FP0 Purchasing Level 6</v>
          </cell>
          <cell r="C10100" t="str">
            <v>FP0</v>
          </cell>
          <cell r="D10100" t="str">
            <v>Radcliffe Sciences Library</v>
          </cell>
        </row>
        <row r="10101">
          <cell r="A10101" t="str">
            <v>ZZZ</v>
          </cell>
          <cell r="B10101" t="str">
            <v>ZZZ DO NOT USE - FP0 Purchasing Level 6</v>
          </cell>
          <cell r="C10101" t="str">
            <v>FP0</v>
          </cell>
          <cell r="D10101" t="str">
            <v>Radcliffe Sciences Library</v>
          </cell>
        </row>
        <row r="10102">
          <cell r="A10102" t="str">
            <v>ZZZ</v>
          </cell>
          <cell r="B10102" t="str">
            <v>ZZZ DO NOT USE - FP0 Receivables Level 6</v>
          </cell>
          <cell r="C10102" t="str">
            <v>FP0</v>
          </cell>
          <cell r="D10102" t="str">
            <v>Radcliffe Sciences Library</v>
          </cell>
        </row>
        <row r="10103">
          <cell r="A10103" t="str">
            <v>ZZZ</v>
          </cell>
          <cell r="B10103" t="str">
            <v>ZZZ DO NOT USE - FP0 Receivables Level 6</v>
          </cell>
          <cell r="C10103" t="str">
            <v>FP0</v>
          </cell>
          <cell r="D10103" t="str">
            <v>Radcliffe Sciences Library</v>
          </cell>
        </row>
        <row r="10104">
          <cell r="A10104" t="str">
            <v>ZZZ</v>
          </cell>
          <cell r="B10104" t="str">
            <v>ZZZ DO NOT USE - FP0 Receivables Level 6</v>
          </cell>
          <cell r="C10104" t="str">
            <v>FP0</v>
          </cell>
          <cell r="D10104" t="str">
            <v>Radcliffe Sciences Library</v>
          </cell>
        </row>
        <row r="10105">
          <cell r="A10105" t="str">
            <v>ZZZ</v>
          </cell>
          <cell r="B10105" t="str">
            <v>ZZZ DO NOT USE - FP0 Receivables Level 6</v>
          </cell>
          <cell r="C10105" t="str">
            <v>FP0</v>
          </cell>
          <cell r="D10105" t="str">
            <v>Radcliffe Sciences Library</v>
          </cell>
        </row>
        <row r="10106">
          <cell r="A10106" t="str">
            <v>ZZZ</v>
          </cell>
          <cell r="B10106" t="str">
            <v>ZZZ DO NOT USE - FP1 General Ledger Level 2</v>
          </cell>
          <cell r="C10106" t="str">
            <v>FP1 - GL</v>
          </cell>
          <cell r="D10106" t="str">
            <v>Hooke Library</v>
          </cell>
        </row>
        <row r="10107">
          <cell r="A10107" t="str">
            <v>ZZZ</v>
          </cell>
          <cell r="B10107" t="str">
            <v>ZZZ DO NOT USE - FP1 Purchasing Level  4</v>
          </cell>
          <cell r="C10107" t="str">
            <v>FP1</v>
          </cell>
          <cell r="D10107" t="str">
            <v>Hooke Library</v>
          </cell>
        </row>
        <row r="10108">
          <cell r="A10108" t="str">
            <v>ZZZ</v>
          </cell>
          <cell r="B10108" t="str">
            <v>ZZZ DO NOT USE - FP1 Purchasing Level  4</v>
          </cell>
          <cell r="C10108" t="str">
            <v>FP1</v>
          </cell>
          <cell r="D10108" t="str">
            <v>Hooke Library</v>
          </cell>
        </row>
        <row r="10109">
          <cell r="A10109" t="str">
            <v>ZZZ</v>
          </cell>
          <cell r="B10109" t="str">
            <v>ZZZ DO NOT USE - FP1 Purchasing Level  4</v>
          </cell>
          <cell r="C10109" t="str">
            <v>FP1</v>
          </cell>
          <cell r="D10109" t="str">
            <v>Hooke Library</v>
          </cell>
        </row>
        <row r="10110">
          <cell r="A10110" t="str">
            <v>ZZZ</v>
          </cell>
          <cell r="B10110" t="str">
            <v>ZZZ DO NOT USE - FP1 Purchasing Level 6</v>
          </cell>
          <cell r="C10110" t="str">
            <v>FP1</v>
          </cell>
          <cell r="D10110" t="str">
            <v>Hooke Library</v>
          </cell>
        </row>
        <row r="10111">
          <cell r="A10111" t="str">
            <v>ZZZ</v>
          </cell>
          <cell r="B10111" t="str">
            <v>ZZZ DO NOT USE - FP1 Purchasing Level 6</v>
          </cell>
          <cell r="C10111" t="str">
            <v>FP1</v>
          </cell>
          <cell r="D10111" t="str">
            <v>Hooke Library</v>
          </cell>
        </row>
        <row r="10112">
          <cell r="A10112" t="str">
            <v>ZZZ</v>
          </cell>
          <cell r="B10112" t="str">
            <v>ZZZ DO NOT USE - FP1 Purchasing Level 6</v>
          </cell>
          <cell r="C10112" t="str">
            <v>FP1</v>
          </cell>
          <cell r="D10112" t="str">
            <v>Hooke Library</v>
          </cell>
        </row>
        <row r="10113">
          <cell r="A10113" t="str">
            <v>ZZZ</v>
          </cell>
          <cell r="B10113" t="str">
            <v>ZZZ DO NOT USE - FP2 Accounts Payable Level 2</v>
          </cell>
          <cell r="C10113" t="str">
            <v>FP2</v>
          </cell>
          <cell r="D10113" t="str">
            <v>Plant Sciences Library</v>
          </cell>
        </row>
        <row r="10114">
          <cell r="A10114" t="str">
            <v>ZZZ</v>
          </cell>
          <cell r="B10114" t="str">
            <v>ZZZ DO NOT USE - FP2 Accounts Payable Level 2</v>
          </cell>
          <cell r="C10114" t="str">
            <v>FP2</v>
          </cell>
          <cell r="D10114" t="str">
            <v>Plant Sciences Library</v>
          </cell>
        </row>
        <row r="10115">
          <cell r="A10115" t="str">
            <v>ZZZ</v>
          </cell>
          <cell r="B10115" t="str">
            <v>ZZZ DO NOT USE - FP2 Accounts Payable Level 2</v>
          </cell>
          <cell r="C10115" t="str">
            <v>FP2</v>
          </cell>
          <cell r="D10115" t="str">
            <v>Plant Sciences Library</v>
          </cell>
        </row>
        <row r="10116">
          <cell r="A10116" t="str">
            <v>ZZZ</v>
          </cell>
          <cell r="B10116" t="str">
            <v>ZZZ DO NOT USE - FP2 Accounts Payable Level 2</v>
          </cell>
          <cell r="C10116" t="str">
            <v>FP2</v>
          </cell>
          <cell r="D10116" t="str">
            <v>Plant Sciences Library</v>
          </cell>
        </row>
        <row r="10117">
          <cell r="A10117" t="str">
            <v>ZZZ</v>
          </cell>
          <cell r="B10117" t="str">
            <v>ZZZ DO NOT USE - FP2 General Ledger Level 2</v>
          </cell>
          <cell r="C10117" t="str">
            <v>FP2 - GL</v>
          </cell>
          <cell r="D10117" t="str">
            <v>Plant Sciences Library</v>
          </cell>
        </row>
        <row r="10118">
          <cell r="A10118" t="str">
            <v>ZZZ</v>
          </cell>
          <cell r="B10118" t="str">
            <v>ZZZ DO NOT USE - FP2 General Ledger Level 2</v>
          </cell>
          <cell r="C10118" t="str">
            <v>FP2 - GL</v>
          </cell>
          <cell r="D10118" t="str">
            <v>Plant Sciences Library</v>
          </cell>
        </row>
        <row r="10119">
          <cell r="A10119" t="str">
            <v>ZZZ</v>
          </cell>
          <cell r="B10119" t="str">
            <v>ZZZ DO NOT USE - FP2 General Ledger Level 2</v>
          </cell>
          <cell r="C10119" t="str">
            <v>FP2 - GL</v>
          </cell>
          <cell r="D10119" t="str">
            <v>Plant Sciences Library</v>
          </cell>
        </row>
        <row r="10120">
          <cell r="A10120" t="str">
            <v>ZZZ</v>
          </cell>
          <cell r="B10120" t="str">
            <v>ZZZ DO NOT USE - FP2 Purchasing Level  4</v>
          </cell>
          <cell r="C10120" t="str">
            <v>FP2</v>
          </cell>
          <cell r="D10120" t="str">
            <v>Plant Sciences Library</v>
          </cell>
        </row>
        <row r="10121">
          <cell r="A10121" t="str">
            <v>ZZZ</v>
          </cell>
          <cell r="B10121" t="str">
            <v>ZZZ DO NOT USE - FP2 Purchasing Level  4</v>
          </cell>
          <cell r="C10121" t="str">
            <v>FP2</v>
          </cell>
          <cell r="D10121" t="str">
            <v>Plant Sciences Library</v>
          </cell>
        </row>
        <row r="10122">
          <cell r="A10122" t="str">
            <v>ZZZ</v>
          </cell>
          <cell r="B10122" t="str">
            <v>ZZZ DO NOT USE - FP2 Purchasing Level  4</v>
          </cell>
          <cell r="C10122" t="str">
            <v>FP2</v>
          </cell>
          <cell r="D10122" t="str">
            <v>Plant Sciences Library</v>
          </cell>
        </row>
        <row r="10123">
          <cell r="A10123" t="str">
            <v>ZZZ</v>
          </cell>
          <cell r="B10123" t="str">
            <v>ZZZ DO NOT USE - FP2 Purchasing Level  4</v>
          </cell>
          <cell r="C10123" t="str">
            <v>FP2</v>
          </cell>
          <cell r="D10123" t="str">
            <v>Plant Sciences Library</v>
          </cell>
        </row>
        <row r="10124">
          <cell r="A10124" t="str">
            <v>ZZZ</v>
          </cell>
          <cell r="B10124" t="str">
            <v>ZZZ DO NOT USE - FP2 Purchasing Level 6</v>
          </cell>
          <cell r="C10124" t="str">
            <v>FP2</v>
          </cell>
          <cell r="D10124" t="str">
            <v>Plant Sciences Library</v>
          </cell>
        </row>
        <row r="10125">
          <cell r="A10125" t="str">
            <v>ZZZ</v>
          </cell>
          <cell r="B10125" t="str">
            <v>ZZZ DO NOT USE - FP2 Purchasing Level 6</v>
          </cell>
          <cell r="C10125" t="str">
            <v>FP2</v>
          </cell>
          <cell r="D10125" t="str">
            <v>Plant Sciences Library</v>
          </cell>
        </row>
        <row r="10126">
          <cell r="A10126" t="str">
            <v>ZZZ</v>
          </cell>
          <cell r="B10126" t="str">
            <v>ZZZ DO NOT USE - FP2 Purchasing Level 6</v>
          </cell>
          <cell r="C10126" t="str">
            <v>FP2</v>
          </cell>
          <cell r="D10126" t="str">
            <v>Plant Sciences Library</v>
          </cell>
        </row>
        <row r="10127">
          <cell r="A10127" t="str">
            <v>ZZZ</v>
          </cell>
          <cell r="B10127" t="str">
            <v>ZZZ DO NOT USE - FP2 Purchasing Level 6</v>
          </cell>
          <cell r="C10127" t="str">
            <v>FP2</v>
          </cell>
          <cell r="D10127" t="str">
            <v>Plant Sciences Library</v>
          </cell>
        </row>
        <row r="10128">
          <cell r="A10128" t="str">
            <v>ZZZ</v>
          </cell>
          <cell r="B10128" t="str">
            <v>ZZZ DO NOT USE - FP2 Receivables Level 6</v>
          </cell>
          <cell r="C10128" t="str">
            <v>FP2</v>
          </cell>
          <cell r="D10128" t="str">
            <v>Plant Sciences Library</v>
          </cell>
        </row>
        <row r="10129">
          <cell r="A10129" t="str">
            <v>ZZZ</v>
          </cell>
          <cell r="B10129" t="str">
            <v>ZZZ DO NOT USE - FP2 Receivables Level 6</v>
          </cell>
          <cell r="C10129" t="str">
            <v>FP2</v>
          </cell>
          <cell r="D10129" t="str">
            <v>Plant Sciences Library</v>
          </cell>
        </row>
        <row r="10130">
          <cell r="A10130" t="str">
            <v>ZZZ</v>
          </cell>
          <cell r="B10130" t="str">
            <v>ZZZ DO NOT USE - FP2 Receivables Level 6</v>
          </cell>
          <cell r="C10130" t="str">
            <v>FP2</v>
          </cell>
          <cell r="D10130" t="str">
            <v>Plant Sciences Library</v>
          </cell>
        </row>
        <row r="10131">
          <cell r="A10131" t="str">
            <v>ZZZ</v>
          </cell>
          <cell r="B10131" t="str">
            <v>ZZZ DO NOT USE - FP2 Receivables Level 6</v>
          </cell>
          <cell r="C10131" t="str">
            <v>FP2</v>
          </cell>
          <cell r="D10131" t="str">
            <v>Plant Sciences Library</v>
          </cell>
        </row>
        <row r="10132">
          <cell r="A10132" t="str">
            <v>ZZZ</v>
          </cell>
          <cell r="B10132" t="str">
            <v>ZZZ DO NOT USE - FP2 Receivables Level 7</v>
          </cell>
          <cell r="C10132" t="str">
            <v>FP2</v>
          </cell>
          <cell r="D10132" t="str">
            <v>Plant Sciences Library</v>
          </cell>
        </row>
        <row r="10133">
          <cell r="A10133" t="str">
            <v>ZZZ</v>
          </cell>
          <cell r="B10133" t="str">
            <v>ZZZ DO NOT USE - FP2 Receivables Level 7</v>
          </cell>
          <cell r="C10133" t="str">
            <v>FP2</v>
          </cell>
          <cell r="D10133" t="str">
            <v>Plant Sciences Library</v>
          </cell>
        </row>
        <row r="10134">
          <cell r="A10134" t="str">
            <v>ZZZ</v>
          </cell>
          <cell r="B10134" t="str">
            <v>ZZZ DO NOT USE - FP2 Receivables Level 7</v>
          </cell>
          <cell r="C10134" t="str">
            <v>FP2</v>
          </cell>
          <cell r="D10134" t="str">
            <v>Plant Sciences Library</v>
          </cell>
        </row>
        <row r="10135">
          <cell r="A10135" t="str">
            <v>ZZZ</v>
          </cell>
          <cell r="B10135" t="str">
            <v>ZZZ DO NOT USE - FP2 Receivables Level 7</v>
          </cell>
          <cell r="C10135" t="str">
            <v>FP2</v>
          </cell>
          <cell r="D10135" t="str">
            <v>Plant Sciences Library</v>
          </cell>
        </row>
        <row r="10136">
          <cell r="A10136" t="str">
            <v>ZZZ</v>
          </cell>
          <cell r="B10136" t="str">
            <v>ZZZ DO NOT USE - FP3 Accounts Payable Level 2</v>
          </cell>
          <cell r="C10136" t="str">
            <v>FP3</v>
          </cell>
          <cell r="D10136" t="str">
            <v>Health Care Library</v>
          </cell>
        </row>
        <row r="10137">
          <cell r="A10137" t="str">
            <v>ZZZ</v>
          </cell>
          <cell r="B10137" t="str">
            <v>ZZZ DO NOT USE - FP3 Accounts Payable Level 2</v>
          </cell>
          <cell r="C10137" t="str">
            <v>FP3</v>
          </cell>
          <cell r="D10137" t="str">
            <v>Health Care Library</v>
          </cell>
        </row>
        <row r="10138">
          <cell r="A10138" t="str">
            <v>ZZZ</v>
          </cell>
          <cell r="B10138" t="str">
            <v>ZZZ DO NOT USE - FP3 Accounts Payable Level 2</v>
          </cell>
          <cell r="C10138" t="str">
            <v>FP3</v>
          </cell>
          <cell r="D10138" t="str">
            <v>Health Care Library</v>
          </cell>
        </row>
        <row r="10139">
          <cell r="A10139" t="str">
            <v>ZZZ</v>
          </cell>
          <cell r="B10139" t="str">
            <v>ZZZ DO NOT USE - FP3 Accounts Payable Level 2</v>
          </cell>
          <cell r="C10139" t="str">
            <v>FP3</v>
          </cell>
          <cell r="D10139" t="str">
            <v>Health Care Library</v>
          </cell>
        </row>
        <row r="10140">
          <cell r="A10140" t="str">
            <v>ZZZ</v>
          </cell>
          <cell r="B10140" t="str">
            <v>ZZZ DO NOT USE - FP3 General Ledger Level 2</v>
          </cell>
          <cell r="C10140" t="str">
            <v>FP3 - GL</v>
          </cell>
          <cell r="D10140" t="str">
            <v>Health Care Library</v>
          </cell>
        </row>
        <row r="10141">
          <cell r="A10141" t="str">
            <v>ZZZ</v>
          </cell>
          <cell r="B10141" t="str">
            <v>ZZZ DO NOT USE - FP3 General Ledger Level 2</v>
          </cell>
          <cell r="C10141" t="str">
            <v>FP3 - GL</v>
          </cell>
          <cell r="D10141" t="str">
            <v>Health Care Library</v>
          </cell>
        </row>
        <row r="10142">
          <cell r="A10142" t="str">
            <v>ZZZ</v>
          </cell>
          <cell r="B10142" t="str">
            <v>ZZZ DO NOT USE - FP3 General Ledger Level 2</v>
          </cell>
          <cell r="C10142" t="str">
            <v>FP3 - GL</v>
          </cell>
          <cell r="D10142" t="str">
            <v>Health Care Library</v>
          </cell>
        </row>
        <row r="10143">
          <cell r="A10143" t="str">
            <v>ZZZ</v>
          </cell>
          <cell r="B10143" t="str">
            <v>ZZZ DO NOT USE - FP3 General Ledger Level 3</v>
          </cell>
          <cell r="C10143" t="str">
            <v>FP3 - GL</v>
          </cell>
          <cell r="D10143" t="str">
            <v>Health Care Library</v>
          </cell>
        </row>
        <row r="10144">
          <cell r="A10144" t="str">
            <v>ZZZ</v>
          </cell>
          <cell r="B10144" t="str">
            <v>ZZZ DO NOT USE - FP3 General Ledger Level 3</v>
          </cell>
          <cell r="C10144" t="str">
            <v>FP3 - GL</v>
          </cell>
          <cell r="D10144" t="str">
            <v>Health Care Library</v>
          </cell>
        </row>
        <row r="10145">
          <cell r="A10145" t="str">
            <v>ZZZ</v>
          </cell>
          <cell r="B10145" t="str">
            <v>ZZZ DO NOT USE - FP3 General Ledger Level 3</v>
          </cell>
          <cell r="C10145" t="str">
            <v>FP3 - GL</v>
          </cell>
          <cell r="D10145" t="str">
            <v>Health Care Library</v>
          </cell>
        </row>
        <row r="10146">
          <cell r="A10146" t="str">
            <v>ZZZ</v>
          </cell>
          <cell r="B10146" t="str">
            <v>ZZZ DO NOT USE - FP3 Purchasing Level  5</v>
          </cell>
          <cell r="C10146" t="str">
            <v>FP3</v>
          </cell>
          <cell r="D10146" t="str">
            <v>Health Care Library</v>
          </cell>
        </row>
        <row r="10147">
          <cell r="A10147" t="str">
            <v>ZZZ</v>
          </cell>
          <cell r="B10147" t="str">
            <v>ZZZ DO NOT USE - FP3 Purchasing Level  5</v>
          </cell>
          <cell r="C10147" t="str">
            <v>FP3</v>
          </cell>
          <cell r="D10147" t="str">
            <v>Health Care Library</v>
          </cell>
        </row>
        <row r="10148">
          <cell r="A10148" t="str">
            <v>ZZZ</v>
          </cell>
          <cell r="B10148" t="str">
            <v>ZZZ DO NOT USE - FP3 Purchasing Level  5</v>
          </cell>
          <cell r="C10148" t="str">
            <v>FP3</v>
          </cell>
          <cell r="D10148" t="str">
            <v>Health Care Library</v>
          </cell>
        </row>
        <row r="10149">
          <cell r="A10149" t="str">
            <v>ZZZ</v>
          </cell>
          <cell r="B10149" t="str">
            <v>ZZZ DO NOT USE - FP3 Purchasing Level  5</v>
          </cell>
          <cell r="C10149" t="str">
            <v>FP3</v>
          </cell>
          <cell r="D10149" t="str">
            <v>Health Care Library</v>
          </cell>
        </row>
        <row r="10150">
          <cell r="A10150" t="str">
            <v>ZZZ</v>
          </cell>
          <cell r="B10150" t="str">
            <v>ZZZ DO NOT USE - FP3 Purchasing Level 4</v>
          </cell>
          <cell r="C10150" t="str">
            <v>FP3</v>
          </cell>
          <cell r="D10150" t="str">
            <v>Health Care Library</v>
          </cell>
        </row>
        <row r="10151">
          <cell r="A10151" t="str">
            <v>ZZZ</v>
          </cell>
          <cell r="B10151" t="str">
            <v>ZZZ DO NOT USE - FP3 Purchasing Level 4</v>
          </cell>
          <cell r="C10151" t="str">
            <v>FP3</v>
          </cell>
          <cell r="D10151" t="str">
            <v>Health Care Library</v>
          </cell>
        </row>
        <row r="10152">
          <cell r="A10152" t="str">
            <v>ZZZ</v>
          </cell>
          <cell r="B10152" t="str">
            <v>ZZZ DO NOT USE - FP3 Purchasing Level 4</v>
          </cell>
          <cell r="C10152" t="str">
            <v>FP3</v>
          </cell>
          <cell r="D10152" t="str">
            <v>Health Care Library</v>
          </cell>
        </row>
        <row r="10153">
          <cell r="A10153" t="str">
            <v>ZZZ</v>
          </cell>
          <cell r="B10153" t="str">
            <v>ZZZ DO NOT USE - FP3 Purchasing Level 4</v>
          </cell>
          <cell r="C10153" t="str">
            <v>FP3</v>
          </cell>
          <cell r="D10153" t="str">
            <v>Health Care Library</v>
          </cell>
        </row>
        <row r="10154">
          <cell r="A10154" t="str">
            <v>ZZZ</v>
          </cell>
          <cell r="B10154" t="str">
            <v>ZZZ DO NOT USE - FP3 Purchasing Level 6</v>
          </cell>
          <cell r="C10154" t="str">
            <v>FP3</v>
          </cell>
          <cell r="D10154" t="str">
            <v>Health Care Library</v>
          </cell>
        </row>
        <row r="10155">
          <cell r="A10155" t="str">
            <v>ZZZ</v>
          </cell>
          <cell r="B10155" t="str">
            <v>ZZZ DO NOT USE - FP3 Purchasing Level 6</v>
          </cell>
          <cell r="C10155" t="str">
            <v>FP3</v>
          </cell>
          <cell r="D10155" t="str">
            <v>Health Care Library</v>
          </cell>
        </row>
        <row r="10156">
          <cell r="A10156" t="str">
            <v>ZZZ</v>
          </cell>
          <cell r="B10156" t="str">
            <v>ZZZ DO NOT USE - FP3 Purchasing Level 6</v>
          </cell>
          <cell r="C10156" t="str">
            <v>FP3</v>
          </cell>
          <cell r="D10156" t="str">
            <v>Health Care Library</v>
          </cell>
        </row>
        <row r="10157">
          <cell r="A10157" t="str">
            <v>ZZZ</v>
          </cell>
          <cell r="B10157" t="str">
            <v>ZZZ DO NOT USE - FP3 Purchasing Level 6</v>
          </cell>
          <cell r="C10157" t="str">
            <v>FP3</v>
          </cell>
          <cell r="D10157" t="str">
            <v>Health Care Library</v>
          </cell>
        </row>
        <row r="10158">
          <cell r="A10158" t="str">
            <v>ZZZ</v>
          </cell>
          <cell r="B10158" t="str">
            <v>ZZZ DO NOT USE - FP3 Receivables Level 6</v>
          </cell>
          <cell r="C10158" t="str">
            <v>FP3</v>
          </cell>
          <cell r="D10158" t="str">
            <v>Health Care Library</v>
          </cell>
        </row>
        <row r="10159">
          <cell r="A10159" t="str">
            <v>ZZZ</v>
          </cell>
          <cell r="B10159" t="str">
            <v>ZZZ DO NOT USE - FP3 Receivables Level 6</v>
          </cell>
          <cell r="C10159" t="str">
            <v>FP3</v>
          </cell>
          <cell r="D10159" t="str">
            <v>Health Care Library</v>
          </cell>
        </row>
        <row r="10160">
          <cell r="A10160" t="str">
            <v>ZZZ</v>
          </cell>
          <cell r="B10160" t="str">
            <v>ZZZ DO NOT USE - FP3 Receivables Level 6</v>
          </cell>
          <cell r="C10160" t="str">
            <v>FP3</v>
          </cell>
          <cell r="D10160" t="str">
            <v>Health Care Library</v>
          </cell>
        </row>
        <row r="10161">
          <cell r="A10161" t="str">
            <v>ZZZ</v>
          </cell>
          <cell r="B10161" t="str">
            <v>ZZZ DO NOT USE - FP3 Receivables Level 6</v>
          </cell>
          <cell r="C10161" t="str">
            <v>FP3</v>
          </cell>
          <cell r="D10161" t="str">
            <v>Health Care Library</v>
          </cell>
        </row>
        <row r="10162">
          <cell r="A10162" t="str">
            <v>ZZZ</v>
          </cell>
          <cell r="B10162" t="str">
            <v>ZZZ DO NOT USE - FP3 Receivables Level 7</v>
          </cell>
          <cell r="C10162" t="str">
            <v>FP3</v>
          </cell>
          <cell r="D10162" t="str">
            <v>Health Care Library</v>
          </cell>
        </row>
        <row r="10163">
          <cell r="A10163" t="str">
            <v>ZZZ</v>
          </cell>
          <cell r="B10163" t="str">
            <v>ZZZ DO NOT USE - FP3 Receivables Level 7</v>
          </cell>
          <cell r="C10163" t="str">
            <v>FP3</v>
          </cell>
          <cell r="D10163" t="str">
            <v>Health Care Library</v>
          </cell>
        </row>
        <row r="10164">
          <cell r="A10164" t="str">
            <v>ZZZ</v>
          </cell>
          <cell r="B10164" t="str">
            <v>ZZZ DO NOT USE - FP3 Receivables Level 7</v>
          </cell>
          <cell r="C10164" t="str">
            <v>FP3</v>
          </cell>
          <cell r="D10164" t="str">
            <v>Health Care Library</v>
          </cell>
        </row>
        <row r="10165">
          <cell r="A10165" t="str">
            <v>ZZZ</v>
          </cell>
          <cell r="B10165" t="str">
            <v>ZZZ DO NOT USE - FP3 Receivables Level 7</v>
          </cell>
          <cell r="C10165" t="str">
            <v>FP3</v>
          </cell>
          <cell r="D10165" t="str">
            <v>Health Care Library</v>
          </cell>
        </row>
        <row r="10166">
          <cell r="A10166" t="str">
            <v>ZZZ</v>
          </cell>
          <cell r="B10166" t="str">
            <v>ZZZ DO NOT USE - FP4 Accounts Payable Level 2</v>
          </cell>
          <cell r="C10166" t="str">
            <v>FP4</v>
          </cell>
          <cell r="D10166" t="str">
            <v>Zoology Library</v>
          </cell>
        </row>
        <row r="10167">
          <cell r="A10167" t="str">
            <v>ZZZ</v>
          </cell>
          <cell r="B10167" t="str">
            <v>ZZZ DO NOT USE - FP4 Accounts Payable Level 2</v>
          </cell>
          <cell r="C10167" t="str">
            <v>FP4</v>
          </cell>
          <cell r="D10167" t="str">
            <v>Zoology Library</v>
          </cell>
        </row>
        <row r="10168">
          <cell r="A10168" t="str">
            <v>ZZZ</v>
          </cell>
          <cell r="B10168" t="str">
            <v>ZZZ DO NOT USE - FP4 Accounts Payable Level 2</v>
          </cell>
          <cell r="C10168" t="str">
            <v>FP4</v>
          </cell>
          <cell r="D10168" t="str">
            <v>Zoology Library</v>
          </cell>
        </row>
        <row r="10169">
          <cell r="A10169" t="str">
            <v>ZZZ</v>
          </cell>
          <cell r="B10169" t="str">
            <v>ZZZ DO NOT USE - FP4 Accounts Payable Level 2</v>
          </cell>
          <cell r="C10169" t="str">
            <v>FP4</v>
          </cell>
          <cell r="D10169" t="str">
            <v>Zoology Library</v>
          </cell>
        </row>
        <row r="10170">
          <cell r="A10170" t="str">
            <v>ZZZ</v>
          </cell>
          <cell r="B10170" t="str">
            <v>ZZZ DO NOT USE - FP4 General Ledger Level 2</v>
          </cell>
          <cell r="C10170" t="str">
            <v>FP4 - GL</v>
          </cell>
          <cell r="D10170" t="str">
            <v>Zoology Library</v>
          </cell>
        </row>
        <row r="10171">
          <cell r="A10171" t="str">
            <v>ZZZ</v>
          </cell>
          <cell r="B10171" t="str">
            <v>ZZZ DO NOT USE - FP4 General Ledger Level 2</v>
          </cell>
          <cell r="C10171" t="str">
            <v>FP4 - GL</v>
          </cell>
          <cell r="D10171" t="str">
            <v>Zoology Library</v>
          </cell>
        </row>
        <row r="10172">
          <cell r="A10172" t="str">
            <v>ZZZ</v>
          </cell>
          <cell r="B10172" t="str">
            <v>ZZZ DO NOT USE - FP4 General Ledger Level 2</v>
          </cell>
          <cell r="C10172" t="str">
            <v>FP4 - GL</v>
          </cell>
          <cell r="D10172" t="str">
            <v>Zoology Library</v>
          </cell>
        </row>
        <row r="10173">
          <cell r="A10173" t="str">
            <v>ZZZ</v>
          </cell>
          <cell r="B10173" t="str">
            <v>ZZZ DO NOT USE - FP4 General Ledger Level 3</v>
          </cell>
          <cell r="C10173" t="str">
            <v>FP4 - GL</v>
          </cell>
          <cell r="D10173" t="str">
            <v>Zoology Library</v>
          </cell>
        </row>
        <row r="10174">
          <cell r="A10174" t="str">
            <v>ZZZ</v>
          </cell>
          <cell r="B10174" t="str">
            <v>ZZZ DO NOT USE - FP4 General Ledger Level 3</v>
          </cell>
          <cell r="C10174" t="str">
            <v>FP4 - GL</v>
          </cell>
          <cell r="D10174" t="str">
            <v>Zoology Library</v>
          </cell>
        </row>
        <row r="10175">
          <cell r="A10175" t="str">
            <v>ZZZ</v>
          </cell>
          <cell r="B10175" t="str">
            <v>ZZZ DO NOT USE - FP4 General Ledger Level 3</v>
          </cell>
          <cell r="C10175" t="str">
            <v>FP4 - GL</v>
          </cell>
          <cell r="D10175" t="str">
            <v>Zoology Library</v>
          </cell>
        </row>
        <row r="10176">
          <cell r="A10176" t="str">
            <v>ZZZ</v>
          </cell>
          <cell r="B10176" t="str">
            <v>ZZZ DO NOT USE - FP4 Purchasing Level  4</v>
          </cell>
          <cell r="C10176" t="str">
            <v>FP4</v>
          </cell>
          <cell r="D10176" t="str">
            <v>Zoology Library</v>
          </cell>
        </row>
        <row r="10177">
          <cell r="A10177" t="str">
            <v>ZZZ</v>
          </cell>
          <cell r="B10177" t="str">
            <v>ZZZ DO NOT USE - FP4 Purchasing Level  4</v>
          </cell>
          <cell r="C10177" t="str">
            <v>FP4</v>
          </cell>
          <cell r="D10177" t="str">
            <v>Zoology Library</v>
          </cell>
        </row>
        <row r="10178">
          <cell r="A10178" t="str">
            <v>ZZZ</v>
          </cell>
          <cell r="B10178" t="str">
            <v>ZZZ DO NOT USE - FP4 Purchasing Level  4</v>
          </cell>
          <cell r="C10178" t="str">
            <v>FP4</v>
          </cell>
          <cell r="D10178" t="str">
            <v>Zoology Library</v>
          </cell>
        </row>
        <row r="10179">
          <cell r="A10179" t="str">
            <v>ZZZ</v>
          </cell>
          <cell r="B10179" t="str">
            <v>ZZZ DO NOT USE - FP4 Purchasing Level  4</v>
          </cell>
          <cell r="C10179" t="str">
            <v>FP4</v>
          </cell>
          <cell r="D10179" t="str">
            <v>Zoology Library</v>
          </cell>
        </row>
        <row r="10180">
          <cell r="A10180" t="str">
            <v>ZZZ</v>
          </cell>
          <cell r="B10180" t="str">
            <v>ZZZ DO NOT USE - FP4 Purchasing Level 6</v>
          </cell>
          <cell r="C10180" t="str">
            <v>FP4</v>
          </cell>
          <cell r="D10180" t="str">
            <v>Zoology Library</v>
          </cell>
        </row>
        <row r="10181">
          <cell r="A10181" t="str">
            <v>ZZZ</v>
          </cell>
          <cell r="B10181" t="str">
            <v>ZZZ DO NOT USE - FP4 Purchasing Level 6</v>
          </cell>
          <cell r="C10181" t="str">
            <v>FP4</v>
          </cell>
          <cell r="D10181" t="str">
            <v>Zoology Library</v>
          </cell>
        </row>
        <row r="10182">
          <cell r="A10182" t="str">
            <v>ZZZ</v>
          </cell>
          <cell r="B10182" t="str">
            <v>ZZZ DO NOT USE - FP4 Purchasing Level 6</v>
          </cell>
          <cell r="C10182" t="str">
            <v>FP4</v>
          </cell>
          <cell r="D10182" t="str">
            <v>Zoology Library</v>
          </cell>
        </row>
        <row r="10183">
          <cell r="A10183" t="str">
            <v>ZZZ</v>
          </cell>
          <cell r="B10183" t="str">
            <v>ZZZ DO NOT USE - FP4 Purchasing Level 6</v>
          </cell>
          <cell r="C10183" t="str">
            <v>FP4</v>
          </cell>
          <cell r="D10183" t="str">
            <v>Zoology Library</v>
          </cell>
        </row>
        <row r="10184">
          <cell r="A10184" t="str">
            <v>ZZZ</v>
          </cell>
          <cell r="B10184" t="str">
            <v>ZZZ DO NOT USE - FP4 Receivables Level 6</v>
          </cell>
          <cell r="C10184" t="str">
            <v>FP4</v>
          </cell>
          <cell r="D10184" t="str">
            <v>Zoology Library</v>
          </cell>
        </row>
        <row r="10185">
          <cell r="A10185" t="str">
            <v>ZZZ</v>
          </cell>
          <cell r="B10185" t="str">
            <v>ZZZ DO NOT USE - FP4 Receivables Level 6</v>
          </cell>
          <cell r="C10185" t="str">
            <v>FP4</v>
          </cell>
          <cell r="D10185" t="str">
            <v>Zoology Library</v>
          </cell>
        </row>
        <row r="10186">
          <cell r="A10186" t="str">
            <v>ZZZ</v>
          </cell>
          <cell r="B10186" t="str">
            <v>ZZZ DO NOT USE - FP4 Receivables Level 6</v>
          </cell>
          <cell r="C10186" t="str">
            <v>FP4</v>
          </cell>
          <cell r="D10186" t="str">
            <v>Zoology Library</v>
          </cell>
        </row>
        <row r="10187">
          <cell r="A10187" t="str">
            <v>ZZZ</v>
          </cell>
          <cell r="B10187" t="str">
            <v>ZZZ DO NOT USE - FP4 Receivables Level 6</v>
          </cell>
          <cell r="C10187" t="str">
            <v>FP4</v>
          </cell>
          <cell r="D10187" t="str">
            <v>Zoology Library</v>
          </cell>
        </row>
        <row r="10188">
          <cell r="A10188" t="str">
            <v>ZZZ</v>
          </cell>
          <cell r="B10188" t="str">
            <v>ZZZ DO NOT USE - FP4 Receivables Level 7</v>
          </cell>
          <cell r="C10188" t="str">
            <v>FP4</v>
          </cell>
          <cell r="D10188" t="str">
            <v>Zoology Library</v>
          </cell>
        </row>
        <row r="10189">
          <cell r="A10189" t="str">
            <v>ZZZ</v>
          </cell>
          <cell r="B10189" t="str">
            <v>ZZZ DO NOT USE - FP4 Receivables Level 7</v>
          </cell>
          <cell r="C10189" t="str">
            <v>FP4</v>
          </cell>
          <cell r="D10189" t="str">
            <v>Zoology Library</v>
          </cell>
        </row>
        <row r="10190">
          <cell r="A10190" t="str">
            <v>ZZZ</v>
          </cell>
          <cell r="B10190" t="str">
            <v>ZZZ DO NOT USE - FP4 Receivables Level 7</v>
          </cell>
          <cell r="C10190" t="str">
            <v>FP4</v>
          </cell>
          <cell r="D10190" t="str">
            <v>Zoology Library</v>
          </cell>
        </row>
        <row r="10191">
          <cell r="A10191" t="str">
            <v>ZZZ</v>
          </cell>
          <cell r="B10191" t="str">
            <v>ZZZ DO NOT USE - FP4 Receivables Level 7</v>
          </cell>
          <cell r="C10191" t="str">
            <v>FP4</v>
          </cell>
          <cell r="D10191" t="str">
            <v>Zoology Library</v>
          </cell>
        </row>
        <row r="10192">
          <cell r="A10192" t="str">
            <v>ZZZ</v>
          </cell>
          <cell r="B10192" t="str">
            <v>ZZZ DO NOT USE - FP5 Accounts Payable Level 2</v>
          </cell>
          <cell r="C10192" t="str">
            <v>FP5</v>
          </cell>
          <cell r="D10192" t="str">
            <v>Geography Library</v>
          </cell>
        </row>
        <row r="10193">
          <cell r="A10193" t="str">
            <v>ZZZ</v>
          </cell>
          <cell r="B10193" t="str">
            <v>ZZZ DO NOT USE - FP5 Accounts Payable Level 2</v>
          </cell>
          <cell r="C10193" t="str">
            <v>FP5</v>
          </cell>
          <cell r="D10193" t="str">
            <v>Geography Library</v>
          </cell>
        </row>
        <row r="10194">
          <cell r="A10194" t="str">
            <v>ZZZ</v>
          </cell>
          <cell r="B10194" t="str">
            <v>ZZZ DO NOT USE - FP5 Accounts Payable Level 2</v>
          </cell>
          <cell r="C10194" t="str">
            <v>FP5</v>
          </cell>
          <cell r="D10194" t="str">
            <v>Geography Library</v>
          </cell>
        </row>
        <row r="10195">
          <cell r="A10195" t="str">
            <v>ZZZ</v>
          </cell>
          <cell r="B10195" t="str">
            <v>ZZZ DO NOT USE - FP5 Accounts Payable Level 2</v>
          </cell>
          <cell r="C10195" t="str">
            <v>FP5</v>
          </cell>
          <cell r="D10195" t="str">
            <v>Geography Library</v>
          </cell>
        </row>
        <row r="10196">
          <cell r="A10196" t="str">
            <v>ZZZ</v>
          </cell>
          <cell r="B10196" t="str">
            <v>ZZZ DO NOT USE - FP5 General Ledger Level 2</v>
          </cell>
          <cell r="C10196" t="str">
            <v>FP5 - GL</v>
          </cell>
          <cell r="D10196" t="str">
            <v>Geography Library</v>
          </cell>
        </row>
        <row r="10197">
          <cell r="A10197" t="str">
            <v>ZZZ</v>
          </cell>
          <cell r="B10197" t="str">
            <v>ZZZ DO NOT USE - FP5 General Ledger Level 2</v>
          </cell>
          <cell r="C10197" t="str">
            <v>FP5 - GL</v>
          </cell>
          <cell r="D10197" t="str">
            <v>Geography Library</v>
          </cell>
        </row>
        <row r="10198">
          <cell r="A10198" t="str">
            <v>ZZZ</v>
          </cell>
          <cell r="B10198" t="str">
            <v>ZZZ DO NOT USE - FP5 General Ledger Level 2</v>
          </cell>
          <cell r="C10198" t="str">
            <v>FP5 - GL</v>
          </cell>
          <cell r="D10198" t="str">
            <v>Geography Library</v>
          </cell>
        </row>
        <row r="10199">
          <cell r="A10199" t="str">
            <v>ZZZ</v>
          </cell>
          <cell r="B10199" t="str">
            <v>ZZZ DO NOT USE - FP5 General Ledger Level 3</v>
          </cell>
          <cell r="C10199" t="str">
            <v>FP5 - GL</v>
          </cell>
          <cell r="D10199" t="str">
            <v>Geography Library</v>
          </cell>
        </row>
        <row r="10200">
          <cell r="A10200" t="str">
            <v>ZZZ</v>
          </cell>
          <cell r="B10200" t="str">
            <v>ZZZ DO NOT USE - FP5 General Ledger Level 3</v>
          </cell>
          <cell r="C10200" t="str">
            <v>FP5 - GL</v>
          </cell>
          <cell r="D10200" t="str">
            <v>Geography Library</v>
          </cell>
        </row>
        <row r="10201">
          <cell r="A10201" t="str">
            <v>ZZZ</v>
          </cell>
          <cell r="B10201" t="str">
            <v>ZZZ DO NOT USE - FP5 General Ledger Level 3</v>
          </cell>
          <cell r="C10201" t="str">
            <v>FP5 - GL</v>
          </cell>
          <cell r="D10201" t="str">
            <v>Geography Library</v>
          </cell>
        </row>
        <row r="10202">
          <cell r="A10202" t="str">
            <v>ZZZ</v>
          </cell>
          <cell r="B10202" t="str">
            <v>ZZZ DO NOT USE - FP5 Purchasing Level  4</v>
          </cell>
          <cell r="C10202" t="str">
            <v>FP5</v>
          </cell>
          <cell r="D10202" t="str">
            <v>Geography Library</v>
          </cell>
        </row>
        <row r="10203">
          <cell r="A10203" t="str">
            <v>ZZZ</v>
          </cell>
          <cell r="B10203" t="str">
            <v>ZZZ DO NOT USE - FP5 Purchasing Level  4</v>
          </cell>
          <cell r="C10203" t="str">
            <v>FP5</v>
          </cell>
          <cell r="D10203" t="str">
            <v>Geography Library</v>
          </cell>
        </row>
        <row r="10204">
          <cell r="A10204" t="str">
            <v>ZZZ</v>
          </cell>
          <cell r="B10204" t="str">
            <v>ZZZ DO NOT USE - FP5 Purchasing Level  4</v>
          </cell>
          <cell r="C10204" t="str">
            <v>FP5</v>
          </cell>
          <cell r="D10204" t="str">
            <v>Geography Library</v>
          </cell>
        </row>
        <row r="10205">
          <cell r="A10205" t="str">
            <v>ZZZ</v>
          </cell>
          <cell r="B10205" t="str">
            <v>ZZZ DO NOT USE - FP5 Purchasing Level  4</v>
          </cell>
          <cell r="C10205" t="str">
            <v>FP5</v>
          </cell>
          <cell r="D10205" t="str">
            <v>Geography Library</v>
          </cell>
        </row>
        <row r="10206">
          <cell r="A10206" t="str">
            <v>ZZZ</v>
          </cell>
          <cell r="B10206" t="str">
            <v>ZZZ DO NOT USE - FP5 Purchasing Level 6</v>
          </cell>
          <cell r="C10206" t="str">
            <v>FP5</v>
          </cell>
          <cell r="D10206" t="str">
            <v>Geography Library</v>
          </cell>
        </row>
        <row r="10207">
          <cell r="A10207" t="str">
            <v>ZZZ</v>
          </cell>
          <cell r="B10207" t="str">
            <v>ZZZ DO NOT USE - FP5 Purchasing Level 6</v>
          </cell>
          <cell r="C10207" t="str">
            <v>FP5</v>
          </cell>
          <cell r="D10207" t="str">
            <v>Geography Library</v>
          </cell>
        </row>
        <row r="10208">
          <cell r="A10208" t="str">
            <v>ZZZ</v>
          </cell>
          <cell r="B10208" t="str">
            <v>ZZZ DO NOT USE - FP5 Purchasing Level 6</v>
          </cell>
          <cell r="C10208" t="str">
            <v>FP5</v>
          </cell>
          <cell r="D10208" t="str">
            <v>Geography Library</v>
          </cell>
        </row>
        <row r="10209">
          <cell r="A10209" t="str">
            <v>ZZZ</v>
          </cell>
          <cell r="B10209" t="str">
            <v>ZZZ DO NOT USE - FP5 Purchasing Level 6</v>
          </cell>
          <cell r="C10209" t="str">
            <v>FP5</v>
          </cell>
          <cell r="D10209" t="str">
            <v>Geography Library</v>
          </cell>
        </row>
        <row r="10210">
          <cell r="A10210" t="str">
            <v>ZZZ</v>
          </cell>
          <cell r="B10210" t="str">
            <v>ZZZ DO NOT USE - FP5 Receivables Level 7</v>
          </cell>
          <cell r="C10210" t="str">
            <v>FP5</v>
          </cell>
          <cell r="D10210" t="str">
            <v>Geography Library</v>
          </cell>
        </row>
        <row r="10211">
          <cell r="A10211" t="str">
            <v>ZZZ</v>
          </cell>
          <cell r="B10211" t="str">
            <v>ZZZ DO NOT USE - FP5 Receivables Level 7</v>
          </cell>
          <cell r="C10211" t="str">
            <v>FP5</v>
          </cell>
          <cell r="D10211" t="str">
            <v>Geography Library</v>
          </cell>
        </row>
        <row r="10212">
          <cell r="A10212" t="str">
            <v>ZZZ</v>
          </cell>
          <cell r="B10212" t="str">
            <v>ZZZ DO NOT USE - FP5 Receivables Level 7</v>
          </cell>
          <cell r="C10212" t="str">
            <v>FP5</v>
          </cell>
          <cell r="D10212" t="str">
            <v>Geography Library</v>
          </cell>
        </row>
        <row r="10213">
          <cell r="A10213" t="str">
            <v>ZZZ</v>
          </cell>
          <cell r="B10213" t="str">
            <v>ZZZ DO NOT USE - FP5 Receivables Level 7</v>
          </cell>
          <cell r="C10213" t="str">
            <v>FP5</v>
          </cell>
          <cell r="D10213" t="str">
            <v>Geography Library</v>
          </cell>
        </row>
        <row r="10214">
          <cell r="A10214" t="str">
            <v>ZZZ</v>
          </cell>
          <cell r="B10214" t="str">
            <v>ZZZ DO NOT USE - FP6 Accounts Payable Level 2</v>
          </cell>
          <cell r="C10214" t="str">
            <v>FP6</v>
          </cell>
          <cell r="D10214" t="str">
            <v>Experimental Psychology Library</v>
          </cell>
        </row>
        <row r="10215">
          <cell r="A10215" t="str">
            <v>ZZZ</v>
          </cell>
          <cell r="B10215" t="str">
            <v>ZZZ DO NOT USE - FP6 Accounts Payable Level 2</v>
          </cell>
          <cell r="C10215" t="str">
            <v>FP6</v>
          </cell>
          <cell r="D10215" t="str">
            <v>Experimental Psychology Library</v>
          </cell>
        </row>
        <row r="10216">
          <cell r="A10216" t="str">
            <v>ZZZ</v>
          </cell>
          <cell r="B10216" t="str">
            <v>ZZZ DO NOT USE - FP6 Accounts Payable Level 2</v>
          </cell>
          <cell r="C10216" t="str">
            <v>FP6</v>
          </cell>
          <cell r="D10216" t="str">
            <v>Experimental Psychology Library</v>
          </cell>
        </row>
        <row r="10217">
          <cell r="A10217" t="str">
            <v>ZZZ</v>
          </cell>
          <cell r="B10217" t="str">
            <v>ZZZ DO NOT USE - FP6 Accounts Payable Level 2</v>
          </cell>
          <cell r="C10217" t="str">
            <v>FP6</v>
          </cell>
          <cell r="D10217" t="str">
            <v>Experimental Psychology Library</v>
          </cell>
        </row>
        <row r="10218">
          <cell r="A10218" t="str">
            <v>ZZZ</v>
          </cell>
          <cell r="B10218" t="str">
            <v>ZZZ DO NOT USE - FP6 General Ledger Level 3</v>
          </cell>
          <cell r="C10218" t="str">
            <v>FP6 - GL</v>
          </cell>
          <cell r="D10218" t="str">
            <v>Experimental Psychology Library</v>
          </cell>
        </row>
        <row r="10219">
          <cell r="A10219" t="str">
            <v>ZZZ</v>
          </cell>
          <cell r="B10219" t="str">
            <v>ZZZ DO NOT USE - FP6 General Ledger Level 3</v>
          </cell>
          <cell r="C10219" t="str">
            <v>FP6 - GL</v>
          </cell>
          <cell r="D10219" t="str">
            <v>Experimental Psychology Library</v>
          </cell>
        </row>
        <row r="10220">
          <cell r="A10220" t="str">
            <v>ZZZ</v>
          </cell>
          <cell r="B10220" t="str">
            <v>ZZZ DO NOT USE - FP6 General Ledger Level 3</v>
          </cell>
          <cell r="C10220" t="str">
            <v>FP6 - GL</v>
          </cell>
          <cell r="D10220" t="str">
            <v>Experimental Psychology Library</v>
          </cell>
        </row>
        <row r="10221">
          <cell r="A10221" t="str">
            <v>ZZZ</v>
          </cell>
          <cell r="B10221" t="str">
            <v>ZZZ DO NOT USE - FP6 Purchasing Level  4</v>
          </cell>
          <cell r="C10221" t="str">
            <v>FP6</v>
          </cell>
          <cell r="D10221" t="str">
            <v>Experimental Psychology Library</v>
          </cell>
        </row>
        <row r="10222">
          <cell r="A10222" t="str">
            <v>ZZZ</v>
          </cell>
          <cell r="B10222" t="str">
            <v>ZZZ DO NOT USE - FP6 Purchasing Level  4</v>
          </cell>
          <cell r="C10222" t="str">
            <v>FP6</v>
          </cell>
          <cell r="D10222" t="str">
            <v>Experimental Psychology Library</v>
          </cell>
        </row>
        <row r="10223">
          <cell r="A10223" t="str">
            <v>ZZZ</v>
          </cell>
          <cell r="B10223" t="str">
            <v>ZZZ DO NOT USE - FP6 Purchasing Level  4</v>
          </cell>
          <cell r="C10223" t="str">
            <v>FP6</v>
          </cell>
          <cell r="D10223" t="str">
            <v>Experimental Psychology Library</v>
          </cell>
        </row>
        <row r="10224">
          <cell r="A10224" t="str">
            <v>ZZZ</v>
          </cell>
          <cell r="B10224" t="str">
            <v>ZZZ DO NOT USE - FP6 Purchasing Level  4</v>
          </cell>
          <cell r="C10224" t="str">
            <v>FP6</v>
          </cell>
          <cell r="D10224" t="str">
            <v>Experimental Psychology Library</v>
          </cell>
        </row>
        <row r="10225">
          <cell r="A10225" t="str">
            <v>ZZZ</v>
          </cell>
          <cell r="B10225" t="str">
            <v>ZZZ DO NOT USE - FP6 Purchasing Level 6</v>
          </cell>
          <cell r="C10225" t="str">
            <v>FP6</v>
          </cell>
          <cell r="D10225" t="str">
            <v>Experimental Psychology Library</v>
          </cell>
        </row>
        <row r="10226">
          <cell r="A10226" t="str">
            <v>ZZZ</v>
          </cell>
          <cell r="B10226" t="str">
            <v>ZZZ DO NOT USE - FP6 Purchasing Level 6</v>
          </cell>
          <cell r="C10226" t="str">
            <v>FP6</v>
          </cell>
          <cell r="D10226" t="str">
            <v>Experimental Psychology Library</v>
          </cell>
        </row>
        <row r="10227">
          <cell r="A10227" t="str">
            <v>ZZZ</v>
          </cell>
          <cell r="B10227" t="str">
            <v>ZZZ DO NOT USE - FP6 Purchasing Level 6</v>
          </cell>
          <cell r="C10227" t="str">
            <v>FP6</v>
          </cell>
          <cell r="D10227" t="str">
            <v>Experimental Psychology Library</v>
          </cell>
        </row>
        <row r="10228">
          <cell r="A10228" t="str">
            <v>ZZZ</v>
          </cell>
          <cell r="B10228" t="str">
            <v>ZZZ DO NOT USE - FP6 Purchasing Level 6</v>
          </cell>
          <cell r="C10228" t="str">
            <v>FP6</v>
          </cell>
          <cell r="D10228" t="str">
            <v>Experimental Psychology Library</v>
          </cell>
        </row>
        <row r="10229">
          <cell r="A10229" t="str">
            <v>ZZZ</v>
          </cell>
          <cell r="B10229" t="str">
            <v>ZZZ DO NOT USE - FP7 Accounts Payable Level 2</v>
          </cell>
          <cell r="C10229" t="str">
            <v>FP7</v>
          </cell>
          <cell r="D10229" t="str">
            <v>Physiology Library</v>
          </cell>
        </row>
        <row r="10230">
          <cell r="A10230" t="str">
            <v>ZZZ</v>
          </cell>
          <cell r="B10230" t="str">
            <v>ZZZ DO NOT USE - FP7 Accounts Payable Level 2</v>
          </cell>
          <cell r="C10230" t="str">
            <v>FP7</v>
          </cell>
          <cell r="D10230" t="str">
            <v>Physiology Library</v>
          </cell>
        </row>
        <row r="10231">
          <cell r="A10231" t="str">
            <v>ZZZ</v>
          </cell>
          <cell r="B10231" t="str">
            <v>ZZZ DO NOT USE - FP7 Accounts Payable Level 2</v>
          </cell>
          <cell r="C10231" t="str">
            <v>FP7</v>
          </cell>
          <cell r="D10231" t="str">
            <v>Physiology Library</v>
          </cell>
        </row>
        <row r="10232">
          <cell r="A10232" t="str">
            <v>ZZZ</v>
          </cell>
          <cell r="B10232" t="str">
            <v>ZZZ DO NOT USE - FPALL Accounts Payable Level 2</v>
          </cell>
          <cell r="C10232" t="str">
            <v>FP</v>
          </cell>
          <cell r="D10232" t="str">
            <v>Science and Medicine</v>
          </cell>
        </row>
        <row r="10233">
          <cell r="A10233" t="str">
            <v>ZZZ</v>
          </cell>
          <cell r="B10233" t="str">
            <v>ZZZ DO NOT USE - FPALL Accounts Payable Level 2</v>
          </cell>
          <cell r="C10233" t="str">
            <v>FP</v>
          </cell>
          <cell r="D10233" t="str">
            <v>Science and Medicine</v>
          </cell>
        </row>
        <row r="10234">
          <cell r="A10234" t="str">
            <v>ZZZ</v>
          </cell>
          <cell r="B10234" t="str">
            <v>ZZZ DO NOT USE - FPALL Accounts Payable Level 2</v>
          </cell>
          <cell r="C10234" t="str">
            <v>FP</v>
          </cell>
          <cell r="D10234" t="str">
            <v>Science and Medicine</v>
          </cell>
        </row>
        <row r="10235">
          <cell r="A10235" t="str">
            <v>ZZZ</v>
          </cell>
          <cell r="B10235" t="str">
            <v>ZZZ DO NOT USE - FPALL Accounts Payable Level 2</v>
          </cell>
          <cell r="C10235" t="str">
            <v>FP</v>
          </cell>
          <cell r="D10235" t="str">
            <v>Science and Medicine</v>
          </cell>
        </row>
        <row r="10236">
          <cell r="A10236" t="str">
            <v>ZZZ</v>
          </cell>
          <cell r="B10236" t="str">
            <v>ZZZ DO NOT USE - FPALL General Ledger Level 2</v>
          </cell>
          <cell r="C10236" t="str">
            <v>FP - GL</v>
          </cell>
          <cell r="D10236" t="str">
            <v>Science and Medicine</v>
          </cell>
        </row>
        <row r="10237">
          <cell r="A10237" t="str">
            <v>ZZZ</v>
          </cell>
          <cell r="B10237" t="str">
            <v>ZZZ DO NOT USE - FPALL General Ledger Level 2</v>
          </cell>
          <cell r="C10237" t="str">
            <v>FP - GL</v>
          </cell>
          <cell r="D10237" t="str">
            <v>Science and Medicine</v>
          </cell>
        </row>
        <row r="10238">
          <cell r="A10238" t="str">
            <v>ZZZ</v>
          </cell>
          <cell r="B10238" t="str">
            <v>ZZZ DO NOT USE - FPALL General Ledger Level 2</v>
          </cell>
          <cell r="C10238" t="str">
            <v>FP - GL</v>
          </cell>
          <cell r="D10238" t="str">
            <v>Science and Medicine</v>
          </cell>
        </row>
        <row r="10239">
          <cell r="A10239" t="str">
            <v>ZZZ</v>
          </cell>
          <cell r="B10239" t="str">
            <v>ZZZ DO NOT USE - FPALL General Ledger Level 3</v>
          </cell>
          <cell r="C10239" t="str">
            <v>FP - GL</v>
          </cell>
          <cell r="D10239" t="str">
            <v>Science and Medicine</v>
          </cell>
        </row>
        <row r="10240">
          <cell r="A10240" t="str">
            <v>ZZZ</v>
          </cell>
          <cell r="B10240" t="str">
            <v>ZZZ DO NOT USE - FPALL General Ledger Level 3</v>
          </cell>
          <cell r="C10240" t="str">
            <v>FP - GL</v>
          </cell>
          <cell r="D10240" t="str">
            <v>Science and Medicine</v>
          </cell>
        </row>
        <row r="10241">
          <cell r="A10241" t="str">
            <v>ZZZ</v>
          </cell>
          <cell r="B10241" t="str">
            <v>ZZZ DO NOT USE - FPALL General Ledger Level 3</v>
          </cell>
          <cell r="C10241" t="str">
            <v>FP - GL</v>
          </cell>
          <cell r="D10241" t="str">
            <v>Science and Medicine</v>
          </cell>
        </row>
        <row r="10242">
          <cell r="A10242" t="str">
            <v>ZZZ</v>
          </cell>
          <cell r="B10242" t="str">
            <v>ZZZ DO NOT USE - FPALL Grants Level 6</v>
          </cell>
          <cell r="C10242" t="str">
            <v>FP</v>
          </cell>
          <cell r="D10242" t="str">
            <v>Science and Medicine</v>
          </cell>
        </row>
        <row r="10243">
          <cell r="A10243" t="str">
            <v>ZZZ</v>
          </cell>
          <cell r="B10243" t="str">
            <v>ZZZ DO NOT USE - FPALL Grants Level 6</v>
          </cell>
          <cell r="C10243" t="str">
            <v>FP</v>
          </cell>
          <cell r="D10243" t="str">
            <v>Science and Medicine</v>
          </cell>
        </row>
        <row r="10244">
          <cell r="A10244" t="str">
            <v>ZZZ</v>
          </cell>
          <cell r="B10244" t="str">
            <v>ZZZ DO NOT USE - FPALL Grants Level 6</v>
          </cell>
          <cell r="C10244" t="str">
            <v>FP</v>
          </cell>
          <cell r="D10244" t="str">
            <v>Science and Medicine</v>
          </cell>
        </row>
        <row r="10245">
          <cell r="A10245" t="str">
            <v>ZZZ</v>
          </cell>
          <cell r="B10245" t="str">
            <v>ZZZ DO NOT USE - FPALL Grants Level 6</v>
          </cell>
          <cell r="C10245" t="str">
            <v>FP</v>
          </cell>
          <cell r="D10245" t="str">
            <v>Science and Medicine</v>
          </cell>
        </row>
        <row r="10246">
          <cell r="A10246" t="str">
            <v>ZZZ</v>
          </cell>
          <cell r="B10246" t="str">
            <v>ZZZ DO NOT USE - FPALL Grants Salary Level 6</v>
          </cell>
          <cell r="C10246" t="str">
            <v>FP</v>
          </cell>
          <cell r="D10246" t="str">
            <v>Science and Medicine</v>
          </cell>
        </row>
        <row r="10247">
          <cell r="A10247" t="str">
            <v>ZZZ</v>
          </cell>
          <cell r="B10247" t="str">
            <v>ZZZ DO NOT USE - FPALL Grants Salary Level 6</v>
          </cell>
          <cell r="C10247" t="str">
            <v>FP</v>
          </cell>
          <cell r="D10247" t="str">
            <v>Science and Medicine</v>
          </cell>
        </row>
        <row r="10248">
          <cell r="A10248" t="str">
            <v>ZZZ</v>
          </cell>
          <cell r="B10248" t="str">
            <v>ZZZ DO NOT USE - FPALL Grants Salary Level 6</v>
          </cell>
          <cell r="C10248" t="str">
            <v>FP</v>
          </cell>
          <cell r="D10248" t="str">
            <v>Science and Medicine</v>
          </cell>
        </row>
        <row r="10249">
          <cell r="A10249" t="str">
            <v>ZZZ</v>
          </cell>
          <cell r="B10249" t="str">
            <v>ZZZ DO NOT USE - FPALL Grants Salary Level 6</v>
          </cell>
          <cell r="C10249" t="str">
            <v>FP</v>
          </cell>
          <cell r="D10249" t="str">
            <v>Science and Medicine</v>
          </cell>
        </row>
        <row r="10250">
          <cell r="A10250" t="str">
            <v>ZZZ</v>
          </cell>
          <cell r="B10250" t="str">
            <v>ZZZ DO NOT USE - FPALL Purchasing Level 5</v>
          </cell>
          <cell r="C10250" t="str">
            <v>FP</v>
          </cell>
          <cell r="D10250" t="str">
            <v>Science and Medicine</v>
          </cell>
        </row>
        <row r="10251">
          <cell r="A10251" t="str">
            <v>ZZZ</v>
          </cell>
          <cell r="B10251" t="str">
            <v>ZZZ DO NOT USE - FPALL Purchasing Level 5</v>
          </cell>
          <cell r="C10251" t="str">
            <v>FP</v>
          </cell>
          <cell r="D10251" t="str">
            <v>Science and Medicine</v>
          </cell>
        </row>
        <row r="10252">
          <cell r="A10252" t="str">
            <v>ZZZ</v>
          </cell>
          <cell r="B10252" t="str">
            <v>ZZZ DO NOT USE - FPALL Purchasing Level 5</v>
          </cell>
          <cell r="C10252" t="str">
            <v>FP</v>
          </cell>
          <cell r="D10252" t="str">
            <v>Science and Medicine</v>
          </cell>
        </row>
        <row r="10253">
          <cell r="A10253" t="str">
            <v>ZZZ</v>
          </cell>
          <cell r="B10253" t="str">
            <v>ZZZ DO NOT USE - FPALL Purchasing Level 5</v>
          </cell>
          <cell r="C10253" t="str">
            <v>FP</v>
          </cell>
          <cell r="D10253" t="str">
            <v>Science and Medicine</v>
          </cell>
        </row>
        <row r="10254">
          <cell r="A10254" t="str">
            <v>ZZZ</v>
          </cell>
          <cell r="B10254" t="str">
            <v>ZZZ DO NOT USE - FPALL Purchasing Level 6</v>
          </cell>
          <cell r="C10254" t="str">
            <v>FP</v>
          </cell>
          <cell r="D10254" t="str">
            <v>Science and Medicine</v>
          </cell>
        </row>
        <row r="10255">
          <cell r="A10255" t="str">
            <v>ZZZ</v>
          </cell>
          <cell r="B10255" t="str">
            <v>ZZZ DO NOT USE - FPALL Purchasing Level 6</v>
          </cell>
          <cell r="C10255" t="str">
            <v>FP</v>
          </cell>
          <cell r="D10255" t="str">
            <v>Science and Medicine</v>
          </cell>
        </row>
        <row r="10256">
          <cell r="A10256" t="str">
            <v>ZZZ</v>
          </cell>
          <cell r="B10256" t="str">
            <v>ZZZ DO NOT USE - FPALL Purchasing Level 6</v>
          </cell>
          <cell r="C10256" t="str">
            <v>FP</v>
          </cell>
          <cell r="D10256" t="str">
            <v>Science and Medicine</v>
          </cell>
        </row>
        <row r="10257">
          <cell r="A10257" t="str">
            <v>ZZZ</v>
          </cell>
          <cell r="B10257" t="str">
            <v>ZZZ DO NOT USE - FPALL Purchasing Level 6</v>
          </cell>
          <cell r="C10257" t="str">
            <v>FP</v>
          </cell>
          <cell r="D10257" t="str">
            <v>Science and Medicine</v>
          </cell>
        </row>
        <row r="10258">
          <cell r="A10258" t="str">
            <v>ZZZ</v>
          </cell>
          <cell r="B10258" t="str">
            <v>ZZZ DO NOT USE - FPALL Receivables Level 6</v>
          </cell>
          <cell r="C10258" t="str">
            <v>FP</v>
          </cell>
          <cell r="D10258" t="str">
            <v>Science and Medicine</v>
          </cell>
        </row>
        <row r="10259">
          <cell r="A10259" t="str">
            <v>ZZZ</v>
          </cell>
          <cell r="B10259" t="str">
            <v>ZZZ DO NOT USE - FPALL Receivables Level 6</v>
          </cell>
          <cell r="C10259" t="str">
            <v>FP</v>
          </cell>
          <cell r="D10259" t="str">
            <v>Science and Medicine</v>
          </cell>
        </row>
        <row r="10260">
          <cell r="A10260" t="str">
            <v>ZZZ</v>
          </cell>
          <cell r="B10260" t="str">
            <v>ZZZ DO NOT USE - FPALL Receivables Level 6</v>
          </cell>
          <cell r="C10260" t="str">
            <v>FP</v>
          </cell>
          <cell r="D10260" t="str">
            <v>Science and Medicine</v>
          </cell>
        </row>
        <row r="10261">
          <cell r="A10261" t="str">
            <v>ZZZ</v>
          </cell>
          <cell r="B10261" t="str">
            <v>ZZZ DO NOT USE - FPALL Receivables Level 6</v>
          </cell>
          <cell r="C10261" t="str">
            <v>FP</v>
          </cell>
          <cell r="D10261" t="str">
            <v>Science and Medicine</v>
          </cell>
        </row>
        <row r="10262">
          <cell r="A10262" t="str">
            <v>ZZZ</v>
          </cell>
          <cell r="B10262" t="str">
            <v>ZZZ DO NOT USE - FQ Accounts Payable Level 1</v>
          </cell>
          <cell r="C10262" t="str">
            <v>FQ</v>
          </cell>
          <cell r="D10262" t="str">
            <v>Rhodes House Library</v>
          </cell>
        </row>
        <row r="10263">
          <cell r="A10263" t="str">
            <v>ZZZ</v>
          </cell>
          <cell r="B10263" t="str">
            <v>ZZZ DO NOT USE - FQ Accounts Payable Level 1</v>
          </cell>
          <cell r="C10263" t="str">
            <v>FQ</v>
          </cell>
          <cell r="D10263" t="str">
            <v>Rhodes House Library</v>
          </cell>
        </row>
        <row r="10264">
          <cell r="A10264" t="str">
            <v>ZZZ</v>
          </cell>
          <cell r="B10264" t="str">
            <v>ZZZ DO NOT USE - FQ Accounts Payable Level 1</v>
          </cell>
          <cell r="C10264" t="str">
            <v>FQ</v>
          </cell>
          <cell r="D10264" t="str">
            <v>Rhodes House Library</v>
          </cell>
        </row>
        <row r="10265">
          <cell r="A10265" t="str">
            <v>ZZZ</v>
          </cell>
          <cell r="B10265" t="str">
            <v>ZZZ DO NOT USE - FQ Accounts Payable Level 1</v>
          </cell>
          <cell r="C10265" t="str">
            <v>FQ</v>
          </cell>
          <cell r="D10265" t="str">
            <v>Rhodes House Library</v>
          </cell>
        </row>
        <row r="10266">
          <cell r="A10266" t="str">
            <v>ZZZ</v>
          </cell>
          <cell r="B10266" t="str">
            <v>ZZZ DO NOT USE - FQ Accounts Payable Level 2</v>
          </cell>
          <cell r="C10266" t="str">
            <v>FQ</v>
          </cell>
          <cell r="D10266" t="str">
            <v>Rhodes House Library</v>
          </cell>
        </row>
        <row r="10267">
          <cell r="A10267" t="str">
            <v>ZZZ</v>
          </cell>
          <cell r="B10267" t="str">
            <v>ZZZ DO NOT USE - FQ Accounts Payable Level 2</v>
          </cell>
          <cell r="C10267" t="str">
            <v>FQ</v>
          </cell>
          <cell r="D10267" t="str">
            <v>Rhodes House Library</v>
          </cell>
        </row>
        <row r="10268">
          <cell r="A10268" t="str">
            <v>ZZZ</v>
          </cell>
          <cell r="B10268" t="str">
            <v>ZZZ DO NOT USE - FQ Accounts Payable Level 2</v>
          </cell>
          <cell r="C10268" t="str">
            <v>FQ</v>
          </cell>
          <cell r="D10268" t="str">
            <v>Rhodes House Library</v>
          </cell>
        </row>
        <row r="10269">
          <cell r="A10269" t="str">
            <v>ZZZ</v>
          </cell>
          <cell r="B10269" t="str">
            <v>ZZZ DO NOT USE - FQ Accounts Payable Level 2</v>
          </cell>
          <cell r="C10269" t="str">
            <v>FQ</v>
          </cell>
          <cell r="D10269" t="str">
            <v>Rhodes House Library</v>
          </cell>
        </row>
        <row r="10270">
          <cell r="A10270" t="str">
            <v>ZZZ</v>
          </cell>
          <cell r="B10270" t="str">
            <v>ZZZ DO NOT USE - FQ General Ledger Level 2</v>
          </cell>
          <cell r="C10270" t="str">
            <v>FQ - GL</v>
          </cell>
          <cell r="D10270" t="str">
            <v>Rhodes House Library</v>
          </cell>
        </row>
        <row r="10271">
          <cell r="A10271" t="str">
            <v>ZZZ</v>
          </cell>
          <cell r="B10271" t="str">
            <v>ZZZ DO NOT USE - FQ General Ledger Level 2</v>
          </cell>
          <cell r="C10271" t="str">
            <v>FQ - GL</v>
          </cell>
          <cell r="D10271" t="str">
            <v>Rhodes House Library</v>
          </cell>
        </row>
        <row r="10272">
          <cell r="A10272" t="str">
            <v>ZZZ</v>
          </cell>
          <cell r="B10272" t="str">
            <v>ZZZ DO NOT USE - FQ General Ledger Level 2</v>
          </cell>
          <cell r="C10272" t="str">
            <v>FQ - GL</v>
          </cell>
          <cell r="D10272" t="str">
            <v>Rhodes House Library</v>
          </cell>
        </row>
        <row r="10273">
          <cell r="A10273" t="str">
            <v>ZZZ</v>
          </cell>
          <cell r="B10273" t="str">
            <v>ZZZ DO NOT USE - FQ General Ledger Level 3</v>
          </cell>
          <cell r="C10273" t="str">
            <v>FQ - GL</v>
          </cell>
          <cell r="D10273" t="str">
            <v>Rhodes House Library</v>
          </cell>
        </row>
        <row r="10274">
          <cell r="A10274" t="str">
            <v>ZZZ</v>
          </cell>
          <cell r="B10274" t="str">
            <v>ZZZ DO NOT USE - FQ General Ledger Level 3</v>
          </cell>
          <cell r="C10274" t="str">
            <v>FQ - GL</v>
          </cell>
          <cell r="D10274" t="str">
            <v>Rhodes House Library</v>
          </cell>
        </row>
        <row r="10275">
          <cell r="A10275" t="str">
            <v>ZZZ</v>
          </cell>
          <cell r="B10275" t="str">
            <v>ZZZ DO NOT USE - FQ General Ledger Level 3</v>
          </cell>
          <cell r="C10275" t="str">
            <v>FQ - GL</v>
          </cell>
          <cell r="D10275" t="str">
            <v>Rhodes House Library</v>
          </cell>
        </row>
        <row r="10276">
          <cell r="A10276" t="str">
            <v>ZZZ</v>
          </cell>
          <cell r="B10276" t="str">
            <v>ZZZ DO NOT USE - FQ General Ledger Sal Level 2</v>
          </cell>
          <cell r="C10276" t="str">
            <v>FQ</v>
          </cell>
          <cell r="D10276" t="str">
            <v>Rhodes House Library</v>
          </cell>
        </row>
        <row r="10277">
          <cell r="A10277" t="str">
            <v>ZZZ</v>
          </cell>
          <cell r="B10277" t="str">
            <v>ZZZ DO NOT USE - FQ General Ledger Sal Level 2</v>
          </cell>
          <cell r="C10277" t="str">
            <v>FQ</v>
          </cell>
          <cell r="D10277" t="str">
            <v>Rhodes House Library</v>
          </cell>
        </row>
        <row r="10278">
          <cell r="A10278" t="str">
            <v>ZZZ</v>
          </cell>
          <cell r="B10278" t="str">
            <v>ZZZ DO NOT USE - FQ General Ledger Sal Level 2</v>
          </cell>
          <cell r="C10278" t="str">
            <v>FQ</v>
          </cell>
          <cell r="D10278" t="str">
            <v>Rhodes House Library</v>
          </cell>
        </row>
        <row r="10279">
          <cell r="A10279" t="str">
            <v>ZZZ</v>
          </cell>
          <cell r="B10279" t="str">
            <v>ZZZ DO NOT USE - FQ General Ledger Sal Level 2</v>
          </cell>
          <cell r="C10279" t="str">
            <v>FQ</v>
          </cell>
          <cell r="D10279" t="str">
            <v>Rhodes House Library</v>
          </cell>
        </row>
        <row r="10280">
          <cell r="A10280" t="str">
            <v>ZZZ</v>
          </cell>
          <cell r="B10280" t="str">
            <v>ZZZ DO NOT USE - FQ General Ledger Sal Level 3</v>
          </cell>
          <cell r="C10280" t="str">
            <v>FQ - GL</v>
          </cell>
          <cell r="D10280" t="str">
            <v>Rhodes House Library</v>
          </cell>
        </row>
        <row r="10281">
          <cell r="A10281" t="str">
            <v>ZZZ</v>
          </cell>
          <cell r="B10281" t="str">
            <v>ZZZ DO NOT USE - FQ General Ledger Sal Level 3</v>
          </cell>
          <cell r="C10281" t="str">
            <v>FQ - GL</v>
          </cell>
          <cell r="D10281" t="str">
            <v>Rhodes House Library</v>
          </cell>
        </row>
        <row r="10282">
          <cell r="A10282" t="str">
            <v>ZZZ</v>
          </cell>
          <cell r="B10282" t="str">
            <v>ZZZ DO NOT USE - FQ General Ledger Sal Level 3</v>
          </cell>
          <cell r="C10282" t="str">
            <v>FQ - GL</v>
          </cell>
          <cell r="D10282" t="str">
            <v>Rhodes House Library</v>
          </cell>
        </row>
        <row r="10283">
          <cell r="A10283" t="str">
            <v>ZZZ</v>
          </cell>
          <cell r="B10283" t="str">
            <v>ZZZ DO NOT USE - FQ Grants Level 6</v>
          </cell>
          <cell r="C10283" t="str">
            <v>FQ</v>
          </cell>
          <cell r="D10283" t="str">
            <v>Rhodes House Library</v>
          </cell>
        </row>
        <row r="10284">
          <cell r="A10284" t="str">
            <v>ZZZ</v>
          </cell>
          <cell r="B10284" t="str">
            <v>ZZZ DO NOT USE - FQ Grants Level 6</v>
          </cell>
          <cell r="C10284" t="str">
            <v>FQ</v>
          </cell>
          <cell r="D10284" t="str">
            <v>Rhodes House Library</v>
          </cell>
        </row>
        <row r="10285">
          <cell r="A10285" t="str">
            <v>ZZZ</v>
          </cell>
          <cell r="B10285" t="str">
            <v>ZZZ DO NOT USE - FQ Grants Level 6</v>
          </cell>
          <cell r="C10285" t="str">
            <v>FQ</v>
          </cell>
          <cell r="D10285" t="str">
            <v>Rhodes House Library</v>
          </cell>
        </row>
        <row r="10286">
          <cell r="A10286" t="str">
            <v>ZZZ</v>
          </cell>
          <cell r="B10286" t="str">
            <v>ZZZ DO NOT USE - FQ Grants Level 6</v>
          </cell>
          <cell r="C10286" t="str">
            <v>FQ</v>
          </cell>
          <cell r="D10286" t="str">
            <v>Rhodes House Library</v>
          </cell>
        </row>
        <row r="10287">
          <cell r="A10287" t="str">
            <v>ZZZ</v>
          </cell>
          <cell r="B10287" t="str">
            <v>ZZZ DO NOT USE - FQ Purchasing Level 3</v>
          </cell>
          <cell r="C10287" t="str">
            <v>FQ</v>
          </cell>
          <cell r="D10287" t="str">
            <v>Rhodes House Library</v>
          </cell>
        </row>
        <row r="10288">
          <cell r="A10288" t="str">
            <v>ZZZ</v>
          </cell>
          <cell r="B10288" t="str">
            <v>ZZZ DO NOT USE - FQ Purchasing Level 3</v>
          </cell>
          <cell r="C10288" t="str">
            <v>FQ</v>
          </cell>
          <cell r="D10288" t="str">
            <v>Rhodes House Library</v>
          </cell>
        </row>
        <row r="10289">
          <cell r="A10289" t="str">
            <v>ZZZ</v>
          </cell>
          <cell r="B10289" t="str">
            <v>ZZZ DO NOT USE - FQ Purchasing Level 3</v>
          </cell>
          <cell r="C10289" t="str">
            <v>FQ</v>
          </cell>
          <cell r="D10289" t="str">
            <v>Rhodes House Library</v>
          </cell>
        </row>
        <row r="10290">
          <cell r="A10290" t="str">
            <v>ZZZ</v>
          </cell>
          <cell r="B10290" t="str">
            <v>ZZZ DO NOT USE - FQ Purchasing Level 3</v>
          </cell>
          <cell r="C10290" t="str">
            <v>FQ</v>
          </cell>
          <cell r="D10290" t="str">
            <v>Rhodes House Library</v>
          </cell>
        </row>
        <row r="10291">
          <cell r="A10291" t="str">
            <v>ZZZ</v>
          </cell>
          <cell r="B10291" t="str">
            <v>ZZZ DO NOT USE - FQ Purchasing Level 4</v>
          </cell>
          <cell r="C10291" t="str">
            <v>FQ</v>
          </cell>
          <cell r="D10291" t="str">
            <v>Rhodes House Library</v>
          </cell>
        </row>
        <row r="10292">
          <cell r="A10292" t="str">
            <v>ZZZ</v>
          </cell>
          <cell r="B10292" t="str">
            <v>ZZZ DO NOT USE - FQ Purchasing Level 4</v>
          </cell>
          <cell r="C10292" t="str">
            <v>FQ</v>
          </cell>
          <cell r="D10292" t="str">
            <v>Rhodes House Library</v>
          </cell>
        </row>
        <row r="10293">
          <cell r="A10293" t="str">
            <v>ZZZ</v>
          </cell>
          <cell r="B10293" t="str">
            <v>ZZZ DO NOT USE - FQ Purchasing Level 4</v>
          </cell>
          <cell r="C10293" t="str">
            <v>FQ</v>
          </cell>
          <cell r="D10293" t="str">
            <v>Rhodes House Library</v>
          </cell>
        </row>
        <row r="10294">
          <cell r="A10294" t="str">
            <v>ZZZ</v>
          </cell>
          <cell r="B10294" t="str">
            <v>ZZZ DO NOT USE - FQ Purchasing Level 4</v>
          </cell>
          <cell r="C10294" t="str">
            <v>FQ</v>
          </cell>
          <cell r="D10294" t="str">
            <v>Rhodes House Library</v>
          </cell>
        </row>
        <row r="10295">
          <cell r="A10295" t="str">
            <v>ZZZ</v>
          </cell>
          <cell r="B10295" t="str">
            <v>ZZZ DO NOT USE - FQ Purchasing Level 5</v>
          </cell>
          <cell r="C10295" t="str">
            <v>FQ</v>
          </cell>
          <cell r="D10295" t="str">
            <v>Rhodes House Library</v>
          </cell>
        </row>
        <row r="10296">
          <cell r="A10296" t="str">
            <v>ZZZ</v>
          </cell>
          <cell r="B10296" t="str">
            <v>ZZZ DO NOT USE - FQ Purchasing Level 5</v>
          </cell>
          <cell r="C10296" t="str">
            <v>FQ</v>
          </cell>
          <cell r="D10296" t="str">
            <v>Rhodes House Library</v>
          </cell>
        </row>
        <row r="10297">
          <cell r="A10297" t="str">
            <v>ZZZ</v>
          </cell>
          <cell r="B10297" t="str">
            <v>ZZZ DO NOT USE - FQ Purchasing Level 5</v>
          </cell>
          <cell r="C10297" t="str">
            <v>FQ</v>
          </cell>
          <cell r="D10297" t="str">
            <v>Rhodes House Library</v>
          </cell>
        </row>
        <row r="10298">
          <cell r="A10298" t="str">
            <v>ZZZ</v>
          </cell>
          <cell r="B10298" t="str">
            <v>ZZZ DO NOT USE - FQ Purchasing Level 5</v>
          </cell>
          <cell r="C10298" t="str">
            <v>FQ</v>
          </cell>
          <cell r="D10298" t="str">
            <v>Rhodes House Library</v>
          </cell>
        </row>
        <row r="10299">
          <cell r="A10299" t="str">
            <v>ZZZ</v>
          </cell>
          <cell r="B10299" t="str">
            <v>ZZZ DO NOT USE - FQ Purchasing Level 6</v>
          </cell>
          <cell r="C10299" t="str">
            <v>FQ</v>
          </cell>
          <cell r="D10299" t="str">
            <v>Rhodes House Library</v>
          </cell>
        </row>
        <row r="10300">
          <cell r="A10300" t="str">
            <v>ZZZ</v>
          </cell>
          <cell r="B10300" t="str">
            <v>ZZZ DO NOT USE - FQ Purchasing Level 6</v>
          </cell>
          <cell r="C10300" t="str">
            <v>FQ</v>
          </cell>
          <cell r="D10300" t="str">
            <v>Rhodes House Library</v>
          </cell>
        </row>
        <row r="10301">
          <cell r="A10301" t="str">
            <v>ZZZ</v>
          </cell>
          <cell r="B10301" t="str">
            <v>ZZZ DO NOT USE - FQ Purchasing Level 6</v>
          </cell>
          <cell r="C10301" t="str">
            <v>FQ</v>
          </cell>
          <cell r="D10301" t="str">
            <v>Rhodes House Library</v>
          </cell>
        </row>
        <row r="10302">
          <cell r="A10302" t="str">
            <v>ZZZ</v>
          </cell>
          <cell r="B10302" t="str">
            <v>ZZZ DO NOT USE - FQ Purchasing Level 6</v>
          </cell>
          <cell r="C10302" t="str">
            <v>FQ</v>
          </cell>
          <cell r="D10302" t="str">
            <v>Rhodes House Library</v>
          </cell>
        </row>
        <row r="10303">
          <cell r="A10303" t="str">
            <v>ZZZ</v>
          </cell>
          <cell r="B10303" t="str">
            <v>ZZZ DO NOT USE - FQ Receivables Level 6</v>
          </cell>
          <cell r="C10303" t="str">
            <v>FQ</v>
          </cell>
          <cell r="D10303" t="str">
            <v>Rhodes House Library</v>
          </cell>
        </row>
        <row r="10304">
          <cell r="A10304" t="str">
            <v>ZZZ</v>
          </cell>
          <cell r="B10304" t="str">
            <v>ZZZ DO NOT USE - FQ Receivables Level 6</v>
          </cell>
          <cell r="C10304" t="str">
            <v>FQ</v>
          </cell>
          <cell r="D10304" t="str">
            <v>Rhodes House Library</v>
          </cell>
        </row>
        <row r="10305">
          <cell r="A10305" t="str">
            <v>ZZZ</v>
          </cell>
          <cell r="B10305" t="str">
            <v>ZZZ DO NOT USE - FQ Receivables Level 6</v>
          </cell>
          <cell r="C10305" t="str">
            <v>FQ</v>
          </cell>
          <cell r="D10305" t="str">
            <v>Rhodes House Library</v>
          </cell>
        </row>
        <row r="10306">
          <cell r="A10306" t="str">
            <v>ZZZ</v>
          </cell>
          <cell r="B10306" t="str">
            <v>ZZZ DO NOT USE - FQ Receivables Level 6</v>
          </cell>
          <cell r="C10306" t="str">
            <v>FQ</v>
          </cell>
          <cell r="D10306" t="str">
            <v>Rhodes House Library</v>
          </cell>
        </row>
        <row r="10307">
          <cell r="A10307" t="str">
            <v>ZZZ</v>
          </cell>
          <cell r="B10307" t="str">
            <v>ZZZ DO NOT USE - FS Accounts Payable Level 2</v>
          </cell>
          <cell r="C10307" t="str">
            <v>FS</v>
          </cell>
          <cell r="D10307" t="str">
            <v>Bodleian Law Library</v>
          </cell>
        </row>
        <row r="10308">
          <cell r="A10308" t="str">
            <v>ZZZ</v>
          </cell>
          <cell r="B10308" t="str">
            <v>ZZZ DO NOT USE - FS Accounts Payable Level 2</v>
          </cell>
          <cell r="C10308" t="str">
            <v>FS</v>
          </cell>
          <cell r="D10308" t="str">
            <v>Bodleian Law Library</v>
          </cell>
        </row>
        <row r="10309">
          <cell r="A10309" t="str">
            <v>ZZZ</v>
          </cell>
          <cell r="B10309" t="str">
            <v>ZZZ DO NOT USE - FS Accounts Payable Level 2</v>
          </cell>
          <cell r="C10309" t="str">
            <v>FS</v>
          </cell>
          <cell r="D10309" t="str">
            <v>Bodleian Law Library</v>
          </cell>
        </row>
        <row r="10310">
          <cell r="A10310" t="str">
            <v>ZZZ</v>
          </cell>
          <cell r="B10310" t="str">
            <v>ZZZ DO NOT USE - FS Accounts Payable Level 2</v>
          </cell>
          <cell r="C10310" t="str">
            <v>FS</v>
          </cell>
          <cell r="D10310" t="str">
            <v>Bodleian Law Library</v>
          </cell>
        </row>
        <row r="10311">
          <cell r="A10311" t="str">
            <v>ZZZ</v>
          </cell>
          <cell r="B10311" t="str">
            <v>ZZZ DO NOT USE - FS Accounts Payable Level 2</v>
          </cell>
          <cell r="C10311" t="str">
            <v>FS</v>
          </cell>
          <cell r="D10311" t="str">
            <v>Bodleian Law Library</v>
          </cell>
        </row>
        <row r="10312">
          <cell r="A10312" t="str">
            <v>ZZZ</v>
          </cell>
          <cell r="B10312" t="str">
            <v>ZZZ DO NOT USE - FS Accounts Payable Level 2</v>
          </cell>
          <cell r="C10312" t="str">
            <v>FS</v>
          </cell>
          <cell r="D10312" t="str">
            <v>Bodleian Law Library</v>
          </cell>
        </row>
        <row r="10313">
          <cell r="A10313" t="str">
            <v>ZZZ</v>
          </cell>
          <cell r="B10313" t="str">
            <v>ZZZ DO NOT USE - FS General Ledger Level 1</v>
          </cell>
          <cell r="C10313" t="str">
            <v>FS - GL</v>
          </cell>
          <cell r="D10313" t="str">
            <v>Bodleian Law Library</v>
          </cell>
        </row>
        <row r="10314">
          <cell r="A10314" t="str">
            <v>ZZZ</v>
          </cell>
          <cell r="B10314" t="str">
            <v>ZZZ DO NOT USE - FS General Ledger Level 1</v>
          </cell>
          <cell r="C10314" t="str">
            <v>FS - GL</v>
          </cell>
          <cell r="D10314" t="str">
            <v>Bodleian Law Library</v>
          </cell>
        </row>
        <row r="10315">
          <cell r="A10315" t="str">
            <v>ZZZ</v>
          </cell>
          <cell r="B10315" t="str">
            <v>ZZZ DO NOT USE - FS General Ledger Level 1</v>
          </cell>
          <cell r="C10315" t="str">
            <v>FS - GL</v>
          </cell>
          <cell r="D10315" t="str">
            <v>Bodleian Law Library</v>
          </cell>
        </row>
        <row r="10316">
          <cell r="A10316" t="str">
            <v>ZZZ</v>
          </cell>
          <cell r="B10316" t="str">
            <v>ZZZ DO NOT USE - FS General Ledger Level 2</v>
          </cell>
          <cell r="C10316" t="str">
            <v>FS - GL</v>
          </cell>
          <cell r="D10316" t="str">
            <v>Bodleian Law Library</v>
          </cell>
        </row>
        <row r="10317">
          <cell r="A10317" t="str">
            <v>ZZZ</v>
          </cell>
          <cell r="B10317" t="str">
            <v>ZZZ DO NOT USE - FS General Ledger Level 2</v>
          </cell>
          <cell r="C10317" t="str">
            <v>FS - GL</v>
          </cell>
          <cell r="D10317" t="str">
            <v>Bodleian Law Library</v>
          </cell>
        </row>
        <row r="10318">
          <cell r="A10318" t="str">
            <v>ZZZ</v>
          </cell>
          <cell r="B10318" t="str">
            <v>ZZZ DO NOT USE - FS General Ledger Level 2</v>
          </cell>
          <cell r="C10318" t="str">
            <v>FS - GL</v>
          </cell>
          <cell r="D10318" t="str">
            <v>Bodleian Law Library</v>
          </cell>
        </row>
        <row r="10319">
          <cell r="A10319" t="str">
            <v>ZZZ</v>
          </cell>
          <cell r="B10319" t="str">
            <v>ZZZ DO NOT USE - FS General Ledger Level 3</v>
          </cell>
          <cell r="C10319" t="str">
            <v>FS - GL</v>
          </cell>
          <cell r="D10319" t="str">
            <v>Bodleian Law Library</v>
          </cell>
        </row>
        <row r="10320">
          <cell r="A10320" t="str">
            <v>ZZZ</v>
          </cell>
          <cell r="B10320" t="str">
            <v>ZZZ DO NOT USE - FS General Ledger Level 3</v>
          </cell>
          <cell r="C10320" t="str">
            <v>FS - GL</v>
          </cell>
          <cell r="D10320" t="str">
            <v>Bodleian Law Library</v>
          </cell>
        </row>
        <row r="10321">
          <cell r="A10321" t="str">
            <v>ZZZ</v>
          </cell>
          <cell r="B10321" t="str">
            <v>ZZZ DO NOT USE - FS General Ledger Level 3</v>
          </cell>
          <cell r="C10321" t="str">
            <v>FS - GL</v>
          </cell>
          <cell r="D10321" t="str">
            <v>Bodleian Law Library</v>
          </cell>
        </row>
        <row r="10322">
          <cell r="A10322" t="str">
            <v>ZZZ</v>
          </cell>
          <cell r="B10322" t="str">
            <v>ZZZ DO NOT USE - FS General Ledger Sal Level 3</v>
          </cell>
          <cell r="C10322" t="str">
            <v>FS</v>
          </cell>
          <cell r="D10322" t="str">
            <v>Bodleian Law Library</v>
          </cell>
        </row>
        <row r="10323">
          <cell r="A10323" t="str">
            <v>ZZZ</v>
          </cell>
          <cell r="B10323" t="str">
            <v>ZZZ DO NOT USE - FS General Ledger Sal Level 3</v>
          </cell>
          <cell r="C10323" t="str">
            <v>FS</v>
          </cell>
          <cell r="D10323" t="str">
            <v>Bodleian Law Library</v>
          </cell>
        </row>
        <row r="10324">
          <cell r="A10324" t="str">
            <v>ZZZ</v>
          </cell>
          <cell r="B10324" t="str">
            <v>ZZZ DO NOT USE - FS General Ledger Sal Level 3</v>
          </cell>
          <cell r="C10324" t="str">
            <v>FS</v>
          </cell>
          <cell r="D10324" t="str">
            <v>Bodleian Law Library</v>
          </cell>
        </row>
        <row r="10325">
          <cell r="A10325" t="str">
            <v>ZZZ</v>
          </cell>
          <cell r="B10325" t="str">
            <v>ZZZ DO NOT USE - FS General Ledger Sal Level 3</v>
          </cell>
          <cell r="C10325" t="str">
            <v>FS</v>
          </cell>
          <cell r="D10325" t="str">
            <v>Bodleian Law Library</v>
          </cell>
        </row>
        <row r="10326">
          <cell r="A10326" t="str">
            <v>ZZZ</v>
          </cell>
          <cell r="B10326" t="str">
            <v>ZZZ DO NOT USE - FS General Ledger Sal Level 3</v>
          </cell>
          <cell r="C10326" t="str">
            <v>FS</v>
          </cell>
          <cell r="D10326" t="str">
            <v>Bodleian Law Library</v>
          </cell>
        </row>
        <row r="10327">
          <cell r="A10327" t="str">
            <v>ZZZ</v>
          </cell>
          <cell r="B10327" t="str">
            <v>ZZZ DO NOT USE - FS General Ledger Sal Level 3</v>
          </cell>
          <cell r="C10327" t="str">
            <v>FS</v>
          </cell>
          <cell r="D10327" t="str">
            <v>Bodleian Law Library</v>
          </cell>
        </row>
        <row r="10328">
          <cell r="A10328" t="str">
            <v>ZZZ</v>
          </cell>
          <cell r="B10328" t="str">
            <v>ZZZ DO NOT USE - FS General Ledger Sal Level 3</v>
          </cell>
          <cell r="C10328" t="str">
            <v>FS - GL</v>
          </cell>
          <cell r="D10328" t="str">
            <v>Bodleian Law Library</v>
          </cell>
        </row>
        <row r="10329">
          <cell r="A10329" t="str">
            <v>ZZZ</v>
          </cell>
          <cell r="B10329" t="str">
            <v>ZZZ DO NOT USE - FS General Ledger Sal Level 3</v>
          </cell>
          <cell r="C10329" t="str">
            <v>FS - GL</v>
          </cell>
          <cell r="D10329" t="str">
            <v>Bodleian Law Library</v>
          </cell>
        </row>
        <row r="10330">
          <cell r="A10330" t="str">
            <v>ZZZ</v>
          </cell>
          <cell r="B10330" t="str">
            <v>ZZZ DO NOT USE - FS General Ledger Sal Level 3</v>
          </cell>
          <cell r="C10330" t="str">
            <v>FS - GL</v>
          </cell>
          <cell r="D10330" t="str">
            <v>Bodleian Law Library</v>
          </cell>
        </row>
        <row r="10331">
          <cell r="A10331" t="str">
            <v>ZZZ</v>
          </cell>
          <cell r="B10331" t="str">
            <v>ZZZ DO NOT USE - FS Purchasing Level 4</v>
          </cell>
          <cell r="C10331" t="str">
            <v>FS</v>
          </cell>
          <cell r="D10331" t="str">
            <v>Bodleian Law Library</v>
          </cell>
        </row>
        <row r="10332">
          <cell r="A10332" t="str">
            <v>ZZZ</v>
          </cell>
          <cell r="B10332" t="str">
            <v>ZZZ DO NOT USE - FS Purchasing Level 4</v>
          </cell>
          <cell r="C10332" t="str">
            <v>FS</v>
          </cell>
          <cell r="D10332" t="str">
            <v>Bodleian Law Library</v>
          </cell>
        </row>
        <row r="10333">
          <cell r="A10333" t="str">
            <v>ZZZ</v>
          </cell>
          <cell r="B10333" t="str">
            <v>ZZZ DO NOT USE - FS Purchasing Level 4</v>
          </cell>
          <cell r="C10333" t="str">
            <v>FS</v>
          </cell>
          <cell r="D10333" t="str">
            <v>Bodleian Law Library</v>
          </cell>
        </row>
        <row r="10334">
          <cell r="A10334" t="str">
            <v>ZZZ</v>
          </cell>
          <cell r="B10334" t="str">
            <v>ZZZ DO NOT USE - FS Purchasing Level 4</v>
          </cell>
          <cell r="C10334" t="str">
            <v>FS</v>
          </cell>
          <cell r="D10334" t="str">
            <v>Bodleian Law Library</v>
          </cell>
        </row>
        <row r="10335">
          <cell r="A10335" t="str">
            <v>ZZZ</v>
          </cell>
          <cell r="B10335" t="str">
            <v>ZZZ DO NOT USE - FS Purchasing Level 4</v>
          </cell>
          <cell r="C10335" t="str">
            <v>FS</v>
          </cell>
          <cell r="D10335" t="str">
            <v>Bodleian Law Library</v>
          </cell>
        </row>
        <row r="10336">
          <cell r="A10336" t="str">
            <v>ZZZ</v>
          </cell>
          <cell r="B10336" t="str">
            <v>ZZZ DO NOT USE - FS Purchasing Level 4</v>
          </cell>
          <cell r="C10336" t="str">
            <v>FS</v>
          </cell>
          <cell r="D10336" t="str">
            <v>Bodleian Law Library</v>
          </cell>
        </row>
        <row r="10337">
          <cell r="A10337" t="str">
            <v>ZZZ</v>
          </cell>
          <cell r="B10337" t="str">
            <v>ZZZ DO NOT USE - FS Purchasing Level 5</v>
          </cell>
          <cell r="C10337" t="str">
            <v>FS</v>
          </cell>
          <cell r="D10337" t="str">
            <v>Bodleian Law Library</v>
          </cell>
        </row>
        <row r="10338">
          <cell r="A10338" t="str">
            <v>ZZZ</v>
          </cell>
          <cell r="B10338" t="str">
            <v>ZZZ DO NOT USE - FS Purchasing Level 5</v>
          </cell>
          <cell r="C10338" t="str">
            <v>FS</v>
          </cell>
          <cell r="D10338" t="str">
            <v>Bodleian Law Library</v>
          </cell>
        </row>
        <row r="10339">
          <cell r="A10339" t="str">
            <v>ZZZ</v>
          </cell>
          <cell r="B10339" t="str">
            <v>ZZZ DO NOT USE - FS Purchasing Level 5</v>
          </cell>
          <cell r="C10339" t="str">
            <v>FS</v>
          </cell>
          <cell r="D10339" t="str">
            <v>Bodleian Law Library</v>
          </cell>
        </row>
        <row r="10340">
          <cell r="A10340" t="str">
            <v>ZZZ</v>
          </cell>
          <cell r="B10340" t="str">
            <v>ZZZ DO NOT USE - FS Purchasing Level 5</v>
          </cell>
          <cell r="C10340" t="str">
            <v>FS</v>
          </cell>
          <cell r="D10340" t="str">
            <v>Bodleian Law Library</v>
          </cell>
        </row>
        <row r="10341">
          <cell r="A10341" t="str">
            <v>ZZZ</v>
          </cell>
          <cell r="B10341" t="str">
            <v>ZZZ DO NOT USE - FS Purchasing Level 5</v>
          </cell>
          <cell r="C10341" t="str">
            <v>FS</v>
          </cell>
          <cell r="D10341" t="str">
            <v>Bodleian Law Library</v>
          </cell>
        </row>
        <row r="10342">
          <cell r="A10342" t="str">
            <v>ZZZ</v>
          </cell>
          <cell r="B10342" t="str">
            <v>ZZZ DO NOT USE - FS Purchasing Level 5</v>
          </cell>
          <cell r="C10342" t="str">
            <v>FS</v>
          </cell>
          <cell r="D10342" t="str">
            <v>Bodleian Law Library</v>
          </cell>
        </row>
        <row r="10343">
          <cell r="A10343" t="str">
            <v>ZZZ</v>
          </cell>
          <cell r="B10343" t="str">
            <v>ZZZ DO NOT USE - FS Purchasing Level 6</v>
          </cell>
          <cell r="C10343" t="str">
            <v>FS</v>
          </cell>
          <cell r="D10343" t="str">
            <v>Bodleian Law Library</v>
          </cell>
        </row>
        <row r="10344">
          <cell r="A10344" t="str">
            <v>ZZZ</v>
          </cell>
          <cell r="B10344" t="str">
            <v>ZZZ DO NOT USE - FS Purchasing Level 6</v>
          </cell>
          <cell r="C10344" t="str">
            <v>FS</v>
          </cell>
          <cell r="D10344" t="str">
            <v>Bodleian Law Library</v>
          </cell>
        </row>
        <row r="10345">
          <cell r="A10345" t="str">
            <v>ZZZ</v>
          </cell>
          <cell r="B10345" t="str">
            <v>ZZZ DO NOT USE - FS Purchasing Level 6</v>
          </cell>
          <cell r="C10345" t="str">
            <v>FS</v>
          </cell>
          <cell r="D10345" t="str">
            <v>Bodleian Law Library</v>
          </cell>
        </row>
        <row r="10346">
          <cell r="A10346" t="str">
            <v>ZZZ</v>
          </cell>
          <cell r="B10346" t="str">
            <v>ZZZ DO NOT USE - FS Purchasing Level 6</v>
          </cell>
          <cell r="C10346" t="str">
            <v>FS</v>
          </cell>
          <cell r="D10346" t="str">
            <v>Bodleian Law Library</v>
          </cell>
        </row>
        <row r="10347">
          <cell r="A10347" t="str">
            <v>ZZZ</v>
          </cell>
          <cell r="B10347" t="str">
            <v>ZZZ DO NOT USE - FS Purchasing Level 6</v>
          </cell>
          <cell r="C10347" t="str">
            <v>FS</v>
          </cell>
          <cell r="D10347" t="str">
            <v>Bodleian Law Library</v>
          </cell>
        </row>
        <row r="10348">
          <cell r="A10348" t="str">
            <v>ZZZ</v>
          </cell>
          <cell r="B10348" t="str">
            <v>ZZZ DO NOT USE - FS Purchasing Level 6</v>
          </cell>
          <cell r="C10348" t="str">
            <v>FS</v>
          </cell>
          <cell r="D10348" t="str">
            <v>Bodleian Law Library</v>
          </cell>
        </row>
        <row r="10349">
          <cell r="A10349" t="str">
            <v>ZZZ</v>
          </cell>
          <cell r="B10349" t="str">
            <v>ZZZ DO NOT USE - FS Receivables Level 6</v>
          </cell>
          <cell r="C10349" t="str">
            <v>FS</v>
          </cell>
          <cell r="D10349" t="str">
            <v>Bodleian Law Library</v>
          </cell>
        </row>
        <row r="10350">
          <cell r="A10350" t="str">
            <v>ZZZ</v>
          </cell>
          <cell r="B10350" t="str">
            <v>ZZZ DO NOT USE - FS Receivables Level 6</v>
          </cell>
          <cell r="C10350" t="str">
            <v>FS</v>
          </cell>
          <cell r="D10350" t="str">
            <v>Bodleian Law Library</v>
          </cell>
        </row>
        <row r="10351">
          <cell r="A10351" t="str">
            <v>ZZZ</v>
          </cell>
          <cell r="B10351" t="str">
            <v>ZZZ DO NOT USE - FS Receivables Level 6</v>
          </cell>
          <cell r="C10351" t="str">
            <v>FS</v>
          </cell>
          <cell r="D10351" t="str">
            <v>Bodleian Law Library</v>
          </cell>
        </row>
        <row r="10352">
          <cell r="A10352" t="str">
            <v>ZZZ</v>
          </cell>
          <cell r="B10352" t="str">
            <v>ZZZ DO NOT USE - FS Receivables Level 6</v>
          </cell>
          <cell r="C10352" t="str">
            <v>FS</v>
          </cell>
          <cell r="D10352" t="str">
            <v>Bodleian Law Library</v>
          </cell>
        </row>
        <row r="10353">
          <cell r="A10353" t="str">
            <v>ZZZ</v>
          </cell>
          <cell r="B10353" t="str">
            <v>ZZZ DO NOT USE - FS Receivables Level 6</v>
          </cell>
          <cell r="C10353" t="str">
            <v>FS</v>
          </cell>
          <cell r="D10353" t="str">
            <v>Bodleian Law Library</v>
          </cell>
        </row>
        <row r="10354">
          <cell r="A10354" t="str">
            <v>ZZZ</v>
          </cell>
          <cell r="B10354" t="str">
            <v>ZZZ DO NOT USE - FS Receivables Level 6</v>
          </cell>
          <cell r="C10354" t="str">
            <v>FS</v>
          </cell>
          <cell r="D10354" t="str">
            <v>Bodleian Law Library</v>
          </cell>
        </row>
        <row r="10355">
          <cell r="A10355" t="str">
            <v>ZZZ</v>
          </cell>
          <cell r="B10355" t="str">
            <v>ZZZ DO NOT USE - FU Accounts Payable Level 1</v>
          </cell>
          <cell r="C10355" t="str">
            <v>FU</v>
          </cell>
          <cell r="D10355" t="str">
            <v>Said Business School Library</v>
          </cell>
        </row>
        <row r="10356">
          <cell r="A10356" t="str">
            <v>ZZZ</v>
          </cell>
          <cell r="B10356" t="str">
            <v>ZZZ DO NOT USE - FU Accounts Payable Level 1</v>
          </cell>
          <cell r="C10356" t="str">
            <v>FU</v>
          </cell>
          <cell r="D10356" t="str">
            <v>Said Business School Library</v>
          </cell>
        </row>
        <row r="10357">
          <cell r="A10357" t="str">
            <v>ZZZ</v>
          </cell>
          <cell r="B10357" t="str">
            <v>ZZZ DO NOT USE - FU Accounts Payable Level 1</v>
          </cell>
          <cell r="C10357" t="str">
            <v>FU</v>
          </cell>
          <cell r="D10357" t="str">
            <v>Said Business School Library</v>
          </cell>
        </row>
        <row r="10358">
          <cell r="A10358" t="str">
            <v>ZZZ</v>
          </cell>
          <cell r="B10358" t="str">
            <v>ZZZ DO NOT USE - FU Accounts Payable Level 2</v>
          </cell>
          <cell r="C10358" t="str">
            <v>FU</v>
          </cell>
          <cell r="D10358" t="str">
            <v>Said Business School Library</v>
          </cell>
        </row>
        <row r="10359">
          <cell r="A10359" t="str">
            <v>ZZZ</v>
          </cell>
          <cell r="B10359" t="str">
            <v>ZZZ DO NOT USE - FU Accounts Payable Level 2</v>
          </cell>
          <cell r="C10359" t="str">
            <v>FU</v>
          </cell>
          <cell r="D10359" t="str">
            <v>Said Business School Library</v>
          </cell>
        </row>
        <row r="10360">
          <cell r="A10360" t="str">
            <v>ZZZ</v>
          </cell>
          <cell r="B10360" t="str">
            <v>ZZZ DO NOT USE - FU Accounts Payable Level 2</v>
          </cell>
          <cell r="C10360" t="str">
            <v>FU</v>
          </cell>
          <cell r="D10360" t="str">
            <v>Said Business School Library</v>
          </cell>
        </row>
        <row r="10361">
          <cell r="A10361" t="str">
            <v>ZZZ</v>
          </cell>
          <cell r="B10361" t="str">
            <v>ZZZ DO NOT USE - FU General Ledger Level 3</v>
          </cell>
          <cell r="C10361" t="str">
            <v>FU - GL</v>
          </cell>
          <cell r="D10361" t="str">
            <v>Said Business School Library</v>
          </cell>
        </row>
        <row r="10362">
          <cell r="A10362" t="str">
            <v>ZZZ</v>
          </cell>
          <cell r="B10362" t="str">
            <v>ZZZ DO NOT USE - FU General Ledger Level 3</v>
          </cell>
          <cell r="C10362" t="str">
            <v>FU - GL</v>
          </cell>
          <cell r="D10362" t="str">
            <v>Said Business School Library</v>
          </cell>
        </row>
        <row r="10363">
          <cell r="A10363" t="str">
            <v>ZZZ</v>
          </cell>
          <cell r="B10363" t="str">
            <v>ZZZ DO NOT USE - FU General Ledger Level 3</v>
          </cell>
          <cell r="C10363" t="str">
            <v>FU - GL</v>
          </cell>
          <cell r="D10363" t="str">
            <v>Said Business School Library</v>
          </cell>
        </row>
        <row r="10364">
          <cell r="A10364" t="str">
            <v>ZZZ</v>
          </cell>
          <cell r="B10364" t="str">
            <v>ZZZ DO NOT USE - FU General Ledger Level 3</v>
          </cell>
          <cell r="C10364" t="str">
            <v>FU - GL</v>
          </cell>
          <cell r="D10364" t="str">
            <v>Said Business School Library</v>
          </cell>
        </row>
        <row r="10365">
          <cell r="A10365" t="str">
            <v>ZZZ</v>
          </cell>
          <cell r="B10365" t="str">
            <v>ZZZ DO NOT USE - FU General Ledger Level 3</v>
          </cell>
          <cell r="C10365" t="str">
            <v>FU - GL</v>
          </cell>
          <cell r="D10365" t="str">
            <v>Said Business School Library</v>
          </cell>
        </row>
        <row r="10366">
          <cell r="A10366" t="str">
            <v>ZZZ</v>
          </cell>
          <cell r="B10366" t="str">
            <v>ZZZ DO NOT USE - FU Purchasing Level 5</v>
          </cell>
          <cell r="C10366" t="str">
            <v>FU</v>
          </cell>
          <cell r="D10366" t="str">
            <v>Said Business School Library</v>
          </cell>
        </row>
        <row r="10367">
          <cell r="A10367" t="str">
            <v>ZZZ</v>
          </cell>
          <cell r="B10367" t="str">
            <v>ZZZ DO NOT USE - FU Purchasing Level 5</v>
          </cell>
          <cell r="C10367" t="str">
            <v>FU</v>
          </cell>
          <cell r="D10367" t="str">
            <v>Said Business School Library</v>
          </cell>
        </row>
        <row r="10368">
          <cell r="A10368" t="str">
            <v>ZZZ</v>
          </cell>
          <cell r="B10368" t="str">
            <v>ZZZ DO NOT USE - FU Purchasing Level 5</v>
          </cell>
          <cell r="C10368" t="str">
            <v>FU</v>
          </cell>
          <cell r="D10368" t="str">
            <v>Said Business School Library</v>
          </cell>
        </row>
        <row r="10369">
          <cell r="A10369" t="str">
            <v>ZZZ</v>
          </cell>
          <cell r="B10369" t="str">
            <v>ZZZ DO NOT USE - FU Purchasing Level 6</v>
          </cell>
          <cell r="C10369" t="str">
            <v>FU</v>
          </cell>
          <cell r="D10369" t="str">
            <v>Said Business School Library</v>
          </cell>
        </row>
        <row r="10370">
          <cell r="A10370" t="str">
            <v>ZZZ</v>
          </cell>
          <cell r="B10370" t="str">
            <v>ZZZ DO NOT USE - FU Purchasing Level 6</v>
          </cell>
          <cell r="C10370" t="str">
            <v>FU</v>
          </cell>
          <cell r="D10370" t="str">
            <v>Said Business School Library</v>
          </cell>
        </row>
        <row r="10371">
          <cell r="A10371" t="str">
            <v>ZZZ</v>
          </cell>
          <cell r="B10371" t="str">
            <v>ZZZ DO NOT USE - FU Purchasing Level 6</v>
          </cell>
          <cell r="C10371" t="str">
            <v>FU</v>
          </cell>
          <cell r="D10371" t="str">
            <v>Said Business School Library</v>
          </cell>
        </row>
        <row r="10372">
          <cell r="A10372" t="str">
            <v>ZZZ</v>
          </cell>
          <cell r="B10372" t="str">
            <v>ZZZ DO NOT USE - FU Receivables Level 6</v>
          </cell>
          <cell r="C10372" t="str">
            <v>FU</v>
          </cell>
          <cell r="D10372" t="str">
            <v>Said Business School Library</v>
          </cell>
        </row>
        <row r="10373">
          <cell r="A10373" t="str">
            <v>ZZZ</v>
          </cell>
          <cell r="B10373" t="str">
            <v>ZZZ DO NOT USE - FU Receivables Level 6</v>
          </cell>
          <cell r="C10373" t="str">
            <v>FU</v>
          </cell>
          <cell r="D10373" t="str">
            <v>Said Business School Library</v>
          </cell>
        </row>
        <row r="10374">
          <cell r="A10374" t="str">
            <v>ZZZ</v>
          </cell>
          <cell r="B10374" t="str">
            <v>ZZZ DO NOT USE - FU Receivables Level 6</v>
          </cell>
          <cell r="C10374" t="str">
            <v>FU</v>
          </cell>
          <cell r="D10374" t="str">
            <v>Said Business School Library</v>
          </cell>
        </row>
        <row r="10375">
          <cell r="A10375" t="str">
            <v>ZZZ</v>
          </cell>
          <cell r="B10375" t="str">
            <v>ZZZ DO NOT USE - FU Receivables Level 7</v>
          </cell>
          <cell r="C10375" t="str">
            <v>FU</v>
          </cell>
          <cell r="D10375" t="str">
            <v>Said Business School Library</v>
          </cell>
        </row>
        <row r="10376">
          <cell r="A10376" t="str">
            <v>ZZZ</v>
          </cell>
          <cell r="B10376" t="str">
            <v>ZZZ DO NOT USE - FU Receivables Level 7</v>
          </cell>
          <cell r="C10376" t="str">
            <v>FU</v>
          </cell>
          <cell r="D10376" t="str">
            <v>Said Business School Library</v>
          </cell>
        </row>
        <row r="10377">
          <cell r="A10377" t="str">
            <v>ZZZ</v>
          </cell>
          <cell r="B10377" t="str">
            <v>ZZZ DO NOT USE - FU Receivables Level 7</v>
          </cell>
          <cell r="C10377" t="str">
            <v>FU</v>
          </cell>
          <cell r="D10377" t="str">
            <v>Said Business School Library</v>
          </cell>
        </row>
        <row r="10378">
          <cell r="A10378" t="str">
            <v>ZZZ</v>
          </cell>
          <cell r="B10378" t="str">
            <v>ZZZ DO NOT USE - FW Accounts Payable Level 2</v>
          </cell>
          <cell r="C10378" t="str">
            <v>FW</v>
          </cell>
          <cell r="D10378" t="str">
            <v>Bodleian Library</v>
          </cell>
        </row>
        <row r="10379">
          <cell r="A10379" t="str">
            <v>ZZZ</v>
          </cell>
          <cell r="B10379" t="str">
            <v>ZZZ DO NOT USE - FW Accounts Payable Level 2</v>
          </cell>
          <cell r="C10379" t="str">
            <v>FW</v>
          </cell>
          <cell r="D10379" t="str">
            <v>Bodleian Library</v>
          </cell>
        </row>
        <row r="10380">
          <cell r="A10380" t="str">
            <v>ZZZ</v>
          </cell>
          <cell r="B10380" t="str">
            <v>ZZZ DO NOT USE - FW General Ledger Level 2</v>
          </cell>
          <cell r="C10380" t="str">
            <v>FW - GL</v>
          </cell>
          <cell r="D10380" t="str">
            <v>Bodleian Library</v>
          </cell>
        </row>
        <row r="10381">
          <cell r="A10381" t="str">
            <v>ZZZ</v>
          </cell>
          <cell r="B10381" t="str">
            <v>ZZZ DO NOT USE - FW General Ledger Level 3</v>
          </cell>
          <cell r="C10381" t="str">
            <v>FW - GL</v>
          </cell>
          <cell r="D10381" t="str">
            <v>Bodleian Library</v>
          </cell>
        </row>
        <row r="10382">
          <cell r="A10382" t="str">
            <v>ZZZ</v>
          </cell>
          <cell r="B10382" t="str">
            <v>ZZZ DO NOT USE - FW General Ledger Sal Level 3</v>
          </cell>
          <cell r="C10382" t="str">
            <v>FW - GL</v>
          </cell>
          <cell r="D10382" t="str">
            <v>Bodleian Library</v>
          </cell>
        </row>
        <row r="10383">
          <cell r="A10383" t="str">
            <v>ZZZ</v>
          </cell>
          <cell r="B10383" t="str">
            <v>ZZZ DO NOT USE - FW Grants Level 3</v>
          </cell>
          <cell r="C10383" t="str">
            <v>FW</v>
          </cell>
          <cell r="D10383" t="str">
            <v>Bodleian Library</v>
          </cell>
        </row>
        <row r="10384">
          <cell r="A10384" t="str">
            <v>ZZZ</v>
          </cell>
          <cell r="B10384" t="str">
            <v>ZZZ DO NOT USE - FW Grants Level 3</v>
          </cell>
          <cell r="C10384" t="str">
            <v>FW</v>
          </cell>
          <cell r="D10384" t="str">
            <v>Bodleian Library</v>
          </cell>
        </row>
        <row r="10385">
          <cell r="A10385" t="str">
            <v>ZZZ</v>
          </cell>
          <cell r="B10385" t="str">
            <v>ZZZ DO NOT USE - FW Purchasing Level 4</v>
          </cell>
          <cell r="C10385" t="str">
            <v>FW</v>
          </cell>
          <cell r="D10385" t="str">
            <v>Bodleian Library</v>
          </cell>
        </row>
        <row r="10386">
          <cell r="A10386" t="str">
            <v>ZZZ</v>
          </cell>
          <cell r="B10386" t="str">
            <v>ZZZ DO NOT USE - FW Purchasing Level 4</v>
          </cell>
          <cell r="C10386" t="str">
            <v>FW</v>
          </cell>
          <cell r="D10386" t="str">
            <v>Bodleian Library</v>
          </cell>
        </row>
        <row r="10387">
          <cell r="A10387" t="str">
            <v>ZZZ</v>
          </cell>
          <cell r="B10387" t="str">
            <v>ZZZ DO NOT USE - FW Purchasing Level 5</v>
          </cell>
          <cell r="C10387" t="str">
            <v>FW</v>
          </cell>
          <cell r="D10387" t="str">
            <v>Bodleian Library</v>
          </cell>
        </row>
        <row r="10388">
          <cell r="A10388" t="str">
            <v>ZZZ</v>
          </cell>
          <cell r="B10388" t="str">
            <v>ZZZ DO NOT USE - FW Purchasing Level 5</v>
          </cell>
          <cell r="C10388" t="str">
            <v>FW</v>
          </cell>
          <cell r="D10388" t="str">
            <v>Bodleian Library</v>
          </cell>
        </row>
        <row r="10389">
          <cell r="A10389" t="str">
            <v>ZZZ</v>
          </cell>
          <cell r="B10389" t="str">
            <v>ZZZ DO NOT USE - FW Purchasing Level 6</v>
          </cell>
          <cell r="C10389" t="str">
            <v>FW</v>
          </cell>
          <cell r="D10389" t="str">
            <v>Bodleian Library</v>
          </cell>
        </row>
        <row r="10390">
          <cell r="A10390" t="str">
            <v>ZZZ</v>
          </cell>
          <cell r="B10390" t="str">
            <v>ZZZ DO NOT USE - FW Purchasing Level 6</v>
          </cell>
          <cell r="C10390" t="str">
            <v>FW</v>
          </cell>
          <cell r="D10390" t="str">
            <v>Bodleian Library</v>
          </cell>
        </row>
        <row r="10391">
          <cell r="A10391" t="str">
            <v>ZZZ</v>
          </cell>
          <cell r="B10391" t="str">
            <v>ZZZ DO NOT USE - FW Receivables Level 6</v>
          </cell>
          <cell r="C10391" t="str">
            <v>FW</v>
          </cell>
          <cell r="D10391" t="str">
            <v>Bodleian Library</v>
          </cell>
        </row>
        <row r="10392">
          <cell r="A10392" t="str">
            <v>ZZZ</v>
          </cell>
          <cell r="B10392" t="str">
            <v>ZZZ DO NOT USE - FW Receivables Level 6</v>
          </cell>
          <cell r="C10392" t="str">
            <v>FW</v>
          </cell>
          <cell r="D10392" t="str">
            <v>Bodleian Library</v>
          </cell>
        </row>
        <row r="10393">
          <cell r="A10393" t="str">
            <v>ZZZ</v>
          </cell>
          <cell r="B10393" t="str">
            <v>ZZZ DO NOT USE - FX Accounts Payable Level 1</v>
          </cell>
          <cell r="C10393" t="str">
            <v>FX</v>
          </cell>
          <cell r="D10393" t="str">
            <v>Library Services Directorate</v>
          </cell>
        </row>
        <row r="10394">
          <cell r="A10394" t="str">
            <v>ZZZ</v>
          </cell>
          <cell r="B10394" t="str">
            <v>ZZZ DO NOT USE - FX Accounts Payable Level 2</v>
          </cell>
          <cell r="C10394" t="str">
            <v>FX</v>
          </cell>
          <cell r="D10394" t="str">
            <v>Library Services Directorate</v>
          </cell>
        </row>
        <row r="10395">
          <cell r="A10395" t="str">
            <v>ZZZ</v>
          </cell>
          <cell r="B10395" t="str">
            <v>ZZZ DO NOT USE - FX Purchasing Level 4</v>
          </cell>
          <cell r="C10395" t="str">
            <v>FX</v>
          </cell>
          <cell r="D10395" t="str">
            <v>Library Services Directorate</v>
          </cell>
        </row>
        <row r="10396">
          <cell r="A10396" t="str">
            <v>ZZZ</v>
          </cell>
          <cell r="B10396" t="str">
            <v>ZZZ DO NOT USE - FX Purchasing Level 5</v>
          </cell>
          <cell r="C10396" t="str">
            <v>FX</v>
          </cell>
          <cell r="D10396" t="str">
            <v>Library Services Directorate</v>
          </cell>
        </row>
        <row r="10397">
          <cell r="A10397" t="str">
            <v>ZZZ</v>
          </cell>
          <cell r="B10397" t="str">
            <v>ZZZ DO NOT USE - FX Receivables Level 6</v>
          </cell>
          <cell r="C10397" t="str">
            <v>FX</v>
          </cell>
          <cell r="D10397" t="str">
            <v>Library Services Directorate</v>
          </cell>
        </row>
        <row r="10398">
          <cell r="A10398" t="str">
            <v>ZZZ</v>
          </cell>
          <cell r="B10398" t="str">
            <v>ZZZ DO NOT USE - FZ Accounts Payable Level 1</v>
          </cell>
          <cell r="C10398" t="str">
            <v>FZ</v>
          </cell>
          <cell r="D10398" t="str">
            <v>Library Automation</v>
          </cell>
        </row>
        <row r="10399">
          <cell r="A10399" t="str">
            <v>ZZZ</v>
          </cell>
          <cell r="B10399" t="str">
            <v>ZZZ DO NOT USE - FZ Accounts Payable Level 1</v>
          </cell>
          <cell r="C10399" t="str">
            <v>FZ</v>
          </cell>
          <cell r="D10399" t="str">
            <v>Library Automation</v>
          </cell>
        </row>
        <row r="10400">
          <cell r="A10400" t="str">
            <v>ZZZ</v>
          </cell>
          <cell r="B10400" t="str">
            <v>ZZZ DO NOT USE - FZ Accounts Payable Level 1</v>
          </cell>
          <cell r="C10400" t="str">
            <v>FZ</v>
          </cell>
          <cell r="D10400" t="str">
            <v>Library Automation</v>
          </cell>
        </row>
        <row r="10401">
          <cell r="A10401" t="str">
            <v>ZZZ</v>
          </cell>
          <cell r="B10401" t="str">
            <v>ZZZ DO NOT USE - FZ Accounts Payable Level 2</v>
          </cell>
          <cell r="C10401" t="str">
            <v>FZ</v>
          </cell>
          <cell r="D10401" t="str">
            <v>Library Automation</v>
          </cell>
        </row>
        <row r="10402">
          <cell r="A10402" t="str">
            <v>ZZZ</v>
          </cell>
          <cell r="B10402" t="str">
            <v>ZZZ DO NOT USE - FZ Accounts Payable Level 2</v>
          </cell>
          <cell r="C10402" t="str">
            <v>FZ</v>
          </cell>
          <cell r="D10402" t="str">
            <v>Library Automation</v>
          </cell>
        </row>
        <row r="10403">
          <cell r="A10403" t="str">
            <v>ZZZ</v>
          </cell>
          <cell r="B10403" t="str">
            <v>ZZZ DO NOT USE - FZ Accounts Payable Level 2</v>
          </cell>
          <cell r="C10403" t="str">
            <v>FZ</v>
          </cell>
          <cell r="D10403" t="str">
            <v>Library Automation</v>
          </cell>
        </row>
        <row r="10404">
          <cell r="A10404" t="str">
            <v>ZZZ</v>
          </cell>
          <cell r="B10404" t="str">
            <v>ZZZ DO NOT USE - FZ General Ledger Level 1</v>
          </cell>
          <cell r="C10404" t="str">
            <v>FZ - GL</v>
          </cell>
          <cell r="D10404" t="str">
            <v>Library Automation</v>
          </cell>
        </row>
        <row r="10405">
          <cell r="A10405" t="str">
            <v>ZZZ</v>
          </cell>
          <cell r="B10405" t="str">
            <v>ZZZ DO NOT USE - FZ General Ledger Level 1</v>
          </cell>
          <cell r="C10405" t="str">
            <v>FZ - GL</v>
          </cell>
          <cell r="D10405" t="str">
            <v>Library Automation</v>
          </cell>
        </row>
        <row r="10406">
          <cell r="A10406" t="str">
            <v>ZZZ</v>
          </cell>
          <cell r="B10406" t="str">
            <v>ZZZ DO NOT USE - FZ General Ledger Level 2</v>
          </cell>
          <cell r="C10406" t="str">
            <v>FZ - GL</v>
          </cell>
          <cell r="D10406" t="str">
            <v>Library Automation</v>
          </cell>
        </row>
        <row r="10407">
          <cell r="A10407" t="str">
            <v>ZZZ</v>
          </cell>
          <cell r="B10407" t="str">
            <v>ZZZ DO NOT USE - FZ General Ledger Level 2</v>
          </cell>
          <cell r="C10407" t="str">
            <v>FZ - GL</v>
          </cell>
          <cell r="D10407" t="str">
            <v>Library Automation</v>
          </cell>
        </row>
        <row r="10408">
          <cell r="A10408" t="str">
            <v>ZZZ</v>
          </cell>
          <cell r="B10408" t="str">
            <v>ZZZ DO NOT USE - FZ General Ledger Level 3</v>
          </cell>
          <cell r="C10408" t="str">
            <v>FZ - GL</v>
          </cell>
          <cell r="D10408" t="str">
            <v>Library Automation</v>
          </cell>
        </row>
        <row r="10409">
          <cell r="A10409" t="str">
            <v>ZZZ</v>
          </cell>
          <cell r="B10409" t="str">
            <v>ZZZ DO NOT USE - FZ General Ledger Level 3</v>
          </cell>
          <cell r="C10409" t="str">
            <v>FZ - GL</v>
          </cell>
          <cell r="D10409" t="str">
            <v>Library Automation</v>
          </cell>
        </row>
        <row r="10410">
          <cell r="A10410" t="str">
            <v>ZZZ</v>
          </cell>
          <cell r="B10410" t="str">
            <v>ZZZ DO NOT USE - FZ General Ledger Sal Level 3</v>
          </cell>
          <cell r="C10410" t="str">
            <v>FZ - GL</v>
          </cell>
          <cell r="D10410" t="str">
            <v>Library Automation</v>
          </cell>
        </row>
        <row r="10411">
          <cell r="A10411" t="str">
            <v>ZZZ</v>
          </cell>
          <cell r="B10411" t="str">
            <v>ZZZ DO NOT USE - FZ General Ledger Sal Level 3</v>
          </cell>
          <cell r="C10411" t="str">
            <v>FZ - GL</v>
          </cell>
          <cell r="D10411" t="str">
            <v>Library Automation</v>
          </cell>
        </row>
        <row r="10412">
          <cell r="A10412" t="str">
            <v>ZZZ</v>
          </cell>
          <cell r="B10412" t="str">
            <v>ZZZ DO NOT USE - FZ Purchasing Level 3</v>
          </cell>
          <cell r="C10412" t="str">
            <v>FZ</v>
          </cell>
          <cell r="D10412" t="str">
            <v>Library Automation</v>
          </cell>
        </row>
        <row r="10413">
          <cell r="A10413" t="str">
            <v>ZZZ</v>
          </cell>
          <cell r="B10413" t="str">
            <v>ZZZ DO NOT USE - FZ Purchasing Level 3</v>
          </cell>
          <cell r="C10413" t="str">
            <v>FZ</v>
          </cell>
          <cell r="D10413" t="str">
            <v>Library Automation</v>
          </cell>
        </row>
        <row r="10414">
          <cell r="A10414" t="str">
            <v>ZZZ</v>
          </cell>
          <cell r="B10414" t="str">
            <v>ZZZ DO NOT USE - FZ Purchasing Level 3</v>
          </cell>
          <cell r="C10414" t="str">
            <v>FZ</v>
          </cell>
          <cell r="D10414" t="str">
            <v>Library Automation</v>
          </cell>
        </row>
        <row r="10415">
          <cell r="A10415" t="str">
            <v>ZZZ</v>
          </cell>
          <cell r="B10415" t="str">
            <v>ZZZ DO NOT USE - FZ Purchasing Level 4</v>
          </cell>
          <cell r="C10415" t="str">
            <v>FZ</v>
          </cell>
          <cell r="D10415" t="str">
            <v>Library Automation</v>
          </cell>
        </row>
        <row r="10416">
          <cell r="A10416" t="str">
            <v>ZZZ</v>
          </cell>
          <cell r="B10416" t="str">
            <v>ZZZ DO NOT USE - FZ Purchasing Level 4</v>
          </cell>
          <cell r="C10416" t="str">
            <v>FZ</v>
          </cell>
          <cell r="D10416" t="str">
            <v>Library Automation</v>
          </cell>
        </row>
        <row r="10417">
          <cell r="A10417" t="str">
            <v>ZZZ</v>
          </cell>
          <cell r="B10417" t="str">
            <v>ZZZ DO NOT USE - FZ Purchasing Level 4</v>
          </cell>
          <cell r="C10417" t="str">
            <v>FZ</v>
          </cell>
          <cell r="D10417" t="str">
            <v>Library Automation</v>
          </cell>
        </row>
        <row r="10418">
          <cell r="A10418" t="str">
            <v>ZZZ</v>
          </cell>
          <cell r="B10418" t="str">
            <v>ZZZ DO NOT USE - FZ Purchasing Level 5</v>
          </cell>
          <cell r="C10418" t="str">
            <v>FZ</v>
          </cell>
          <cell r="D10418" t="str">
            <v>Library Automation</v>
          </cell>
        </row>
        <row r="10419">
          <cell r="A10419" t="str">
            <v>ZZZ</v>
          </cell>
          <cell r="B10419" t="str">
            <v>ZZZ DO NOT USE - FZ Purchasing Level 5</v>
          </cell>
          <cell r="C10419" t="str">
            <v>FZ</v>
          </cell>
          <cell r="D10419" t="str">
            <v>Library Automation</v>
          </cell>
        </row>
        <row r="10420">
          <cell r="A10420" t="str">
            <v>ZZZ</v>
          </cell>
          <cell r="B10420" t="str">
            <v>ZZZ DO NOT USE - FZ Purchasing Level 5</v>
          </cell>
          <cell r="C10420" t="str">
            <v>FZ</v>
          </cell>
          <cell r="D10420" t="str">
            <v>Library Automation</v>
          </cell>
        </row>
        <row r="10421">
          <cell r="A10421" t="str">
            <v>ZZZ</v>
          </cell>
          <cell r="B10421" t="str">
            <v>ZZZ DO NOT USE - FZ Purchasing Level 6</v>
          </cell>
          <cell r="C10421" t="str">
            <v>FZ</v>
          </cell>
          <cell r="D10421" t="str">
            <v>Library Automation</v>
          </cell>
        </row>
        <row r="10422">
          <cell r="A10422" t="str">
            <v>ZZZ</v>
          </cell>
          <cell r="B10422" t="str">
            <v>ZZZ DO NOT USE - FZ Purchasing Level 6</v>
          </cell>
          <cell r="C10422" t="str">
            <v>FZ</v>
          </cell>
          <cell r="D10422" t="str">
            <v>Library Automation</v>
          </cell>
        </row>
        <row r="10423">
          <cell r="A10423" t="str">
            <v>ZZZ</v>
          </cell>
          <cell r="B10423" t="str">
            <v>ZZZ DO NOT USE - FZ Purchasing Level 6</v>
          </cell>
          <cell r="C10423" t="str">
            <v>FZ</v>
          </cell>
          <cell r="D10423" t="str">
            <v>Library Automation</v>
          </cell>
        </row>
        <row r="10424">
          <cell r="A10424" t="str">
            <v>ZZZ</v>
          </cell>
          <cell r="B10424" t="str">
            <v>ZZZ DO NOT USE - FZ Receivables Level 6</v>
          </cell>
          <cell r="C10424" t="str">
            <v>FZ</v>
          </cell>
          <cell r="D10424" t="str">
            <v>Library Automation</v>
          </cell>
        </row>
        <row r="10425">
          <cell r="A10425" t="str">
            <v>ZZZ</v>
          </cell>
          <cell r="B10425" t="str">
            <v>ZZZ DO NOT USE - FZ Receivables Level 6</v>
          </cell>
          <cell r="C10425" t="str">
            <v>FZ</v>
          </cell>
          <cell r="D10425" t="str">
            <v>Library Automation</v>
          </cell>
        </row>
        <row r="10426">
          <cell r="A10426" t="str">
            <v>ZZZ</v>
          </cell>
          <cell r="B10426" t="str">
            <v>ZZZ DO NOT USE - FZ Receivables Level 6</v>
          </cell>
          <cell r="C10426" t="str">
            <v>FZ</v>
          </cell>
          <cell r="D10426" t="str">
            <v>Library Automation</v>
          </cell>
        </row>
        <row r="10427">
          <cell r="A10427" t="str">
            <v>ZZZ</v>
          </cell>
          <cell r="B10427" t="str">
            <v>ZZZ DO NOT USE - GP Accounts Payable Level 1</v>
          </cell>
          <cell r="C10427" t="str">
            <v>GP</v>
          </cell>
          <cell r="D10427" t="str">
            <v>Ruskin School of Drawing and Fine Art</v>
          </cell>
        </row>
        <row r="10428">
          <cell r="A10428" t="str">
            <v>ZZZ</v>
          </cell>
          <cell r="B10428" t="str">
            <v>ZZZ DO NOT USE - GP Accounts Payable Level 1</v>
          </cell>
          <cell r="C10428" t="str">
            <v>GP</v>
          </cell>
          <cell r="D10428" t="str">
            <v>Ruskin School of Drawing and Fine Art</v>
          </cell>
        </row>
        <row r="10429">
          <cell r="A10429" t="str">
            <v>ZZZ</v>
          </cell>
          <cell r="B10429" t="str">
            <v>ZZZ DO NOT USE - GP Accounts Payable Level 2</v>
          </cell>
          <cell r="C10429" t="str">
            <v>GP</v>
          </cell>
          <cell r="D10429" t="str">
            <v>Ruskin School of Drawing and Fine Art</v>
          </cell>
        </row>
        <row r="10430">
          <cell r="A10430" t="str">
            <v>ZZZ</v>
          </cell>
          <cell r="B10430" t="str">
            <v>ZZZ DO NOT USE - GP Accounts Payable Level 2</v>
          </cell>
          <cell r="C10430" t="str">
            <v>GP</v>
          </cell>
          <cell r="D10430" t="str">
            <v>Ruskin School of Drawing and Fine Art</v>
          </cell>
        </row>
        <row r="10431">
          <cell r="A10431" t="str">
            <v>ZZZ</v>
          </cell>
          <cell r="B10431" t="str">
            <v>ZZZ DO NOT USE - GP General Ledger Level 3</v>
          </cell>
          <cell r="C10431" t="str">
            <v>GP - GL</v>
          </cell>
          <cell r="D10431" t="str">
            <v>Ruskin School of Drawing and Fine Art</v>
          </cell>
        </row>
        <row r="10432">
          <cell r="A10432" t="str">
            <v>ZZZ</v>
          </cell>
          <cell r="B10432" t="str">
            <v>ZZZ DO NOT USE - GP General Ledger Sal Level 3</v>
          </cell>
          <cell r="C10432" t="str">
            <v>GP - GL</v>
          </cell>
          <cell r="D10432" t="str">
            <v>Ruskin School of Drawing and Fine Art</v>
          </cell>
        </row>
        <row r="10433">
          <cell r="A10433" t="str">
            <v>ZZZ</v>
          </cell>
          <cell r="B10433" t="str">
            <v>ZZZ DO NOT USE - GP Purchasing Level 4</v>
          </cell>
          <cell r="C10433" t="str">
            <v>GP</v>
          </cell>
          <cell r="D10433" t="str">
            <v>Ruskin School of Drawing and Fine Art</v>
          </cell>
        </row>
        <row r="10434">
          <cell r="A10434" t="str">
            <v>ZZZ</v>
          </cell>
          <cell r="B10434" t="str">
            <v>ZZZ DO NOT USE - GP Purchasing Level 4</v>
          </cell>
          <cell r="C10434" t="str">
            <v>GP</v>
          </cell>
          <cell r="D10434" t="str">
            <v>Ruskin School of Drawing and Fine Art</v>
          </cell>
        </row>
        <row r="10435">
          <cell r="A10435" t="str">
            <v>ZZZ</v>
          </cell>
          <cell r="B10435" t="str">
            <v>ZZZ DO NOT USE - GP Purchasing Level 5</v>
          </cell>
          <cell r="C10435" t="str">
            <v>GP</v>
          </cell>
          <cell r="D10435" t="str">
            <v>Ruskin School of Drawing and Fine Art</v>
          </cell>
        </row>
        <row r="10436">
          <cell r="A10436" t="str">
            <v>ZZZ</v>
          </cell>
          <cell r="B10436" t="str">
            <v>ZZZ DO NOT USE - GP Purchasing Level 5</v>
          </cell>
          <cell r="C10436" t="str">
            <v>GP</v>
          </cell>
          <cell r="D10436" t="str">
            <v>Ruskin School of Drawing and Fine Art</v>
          </cell>
        </row>
        <row r="10437">
          <cell r="A10437" t="str">
            <v>ZZZ</v>
          </cell>
          <cell r="B10437" t="str">
            <v>ZZZ DO NOT USE - GP Purchasing Level 6</v>
          </cell>
          <cell r="C10437" t="str">
            <v>GP</v>
          </cell>
          <cell r="D10437" t="str">
            <v>Ruskin School of Drawing and Fine Art</v>
          </cell>
        </row>
        <row r="10438">
          <cell r="A10438" t="str">
            <v>ZZZ</v>
          </cell>
          <cell r="B10438" t="str">
            <v>ZZZ DO NOT USE - GP Purchasing Level 6</v>
          </cell>
          <cell r="C10438" t="str">
            <v>GP</v>
          </cell>
          <cell r="D10438" t="str">
            <v>Ruskin School of Drawing and Fine Art</v>
          </cell>
        </row>
        <row r="10439">
          <cell r="A10439" t="str">
            <v>ZZZ</v>
          </cell>
          <cell r="B10439" t="str">
            <v>ZZZ DO NOT USE - GP Receivables Level 4</v>
          </cell>
          <cell r="C10439" t="str">
            <v>GP</v>
          </cell>
          <cell r="D10439" t="str">
            <v>Ruskin School of Drawing and Fine Art</v>
          </cell>
        </row>
        <row r="10440">
          <cell r="A10440" t="str">
            <v>ZZZ</v>
          </cell>
          <cell r="B10440" t="str">
            <v>ZZZ DO NOT USE - GP Receivables Level 4</v>
          </cell>
          <cell r="C10440" t="str">
            <v>GP</v>
          </cell>
          <cell r="D10440" t="str">
            <v>Ruskin School of Drawing and Fine Art</v>
          </cell>
        </row>
        <row r="10441">
          <cell r="A10441" t="str">
            <v>ZZZ</v>
          </cell>
          <cell r="B10441" t="str">
            <v>ZZZ DO NOT USE - GP Receivables Level 6</v>
          </cell>
          <cell r="C10441" t="str">
            <v>GP</v>
          </cell>
          <cell r="D10441" t="str">
            <v>Ruskin School of Drawing and Fine Art</v>
          </cell>
        </row>
        <row r="10442">
          <cell r="A10442" t="str">
            <v>ZZZ</v>
          </cell>
          <cell r="B10442" t="str">
            <v>ZZZ DO NOT USE - GP Receivables Level 6</v>
          </cell>
          <cell r="C10442" t="str">
            <v>GP</v>
          </cell>
          <cell r="D10442" t="str">
            <v>Ruskin School of Drawing and Fine Art</v>
          </cell>
        </row>
        <row r="10443">
          <cell r="A10443" t="str">
            <v>ZZZ</v>
          </cell>
          <cell r="B10443" t="str">
            <v>ZZZ DO NOT USE - GQ Accounts Payable Level 2</v>
          </cell>
          <cell r="C10443" t="str">
            <v>GQ</v>
          </cell>
          <cell r="D10443" t="str">
            <v>Keeper of Archives</v>
          </cell>
        </row>
        <row r="10444">
          <cell r="A10444" t="str">
            <v>ZZZ</v>
          </cell>
          <cell r="B10444" t="str">
            <v>ZZZ DO NOT USE - GQ Accounts Payable Level 2</v>
          </cell>
          <cell r="C10444" t="str">
            <v>GQ</v>
          </cell>
          <cell r="D10444" t="str">
            <v>Keeper of Archives</v>
          </cell>
        </row>
        <row r="10445">
          <cell r="A10445" t="str">
            <v>ZZZ</v>
          </cell>
          <cell r="B10445" t="str">
            <v>ZZZ DO NOT USE - GQ General Ledger Level 1</v>
          </cell>
          <cell r="C10445" t="str">
            <v>GQ - GL</v>
          </cell>
          <cell r="D10445" t="str">
            <v>Keeper of Archives</v>
          </cell>
        </row>
        <row r="10446">
          <cell r="A10446" t="str">
            <v>ZZZ</v>
          </cell>
          <cell r="B10446" t="str">
            <v>ZZZ DO NOT USE - GQ General Ledger Level 2</v>
          </cell>
          <cell r="C10446" t="str">
            <v>GQ - GL</v>
          </cell>
          <cell r="D10446" t="str">
            <v>Keeper of Archives</v>
          </cell>
        </row>
        <row r="10447">
          <cell r="A10447" t="str">
            <v>ZZZ</v>
          </cell>
          <cell r="B10447" t="str">
            <v>ZZZ DO NOT USE - GQ General Ledger Sal Level 3</v>
          </cell>
          <cell r="C10447" t="str">
            <v>GQ - GL</v>
          </cell>
          <cell r="D10447" t="str">
            <v>Keeper of Archives</v>
          </cell>
        </row>
        <row r="10448">
          <cell r="A10448" t="str">
            <v>ZZZ</v>
          </cell>
          <cell r="B10448" t="str">
            <v>ZZZ DO NOT USE - GQ Purchasing Level 4</v>
          </cell>
          <cell r="C10448" t="str">
            <v>GQ</v>
          </cell>
          <cell r="D10448" t="str">
            <v>Keeper of Archives</v>
          </cell>
        </row>
        <row r="10449">
          <cell r="A10449" t="str">
            <v>ZZZ</v>
          </cell>
          <cell r="B10449" t="str">
            <v>ZZZ DO NOT USE - GQ Purchasing Level 4</v>
          </cell>
          <cell r="C10449" t="str">
            <v>GQ</v>
          </cell>
          <cell r="D10449" t="str">
            <v>Keeper of Archives</v>
          </cell>
        </row>
        <row r="10450">
          <cell r="A10450" t="str">
            <v>ZZZ</v>
          </cell>
          <cell r="B10450" t="str">
            <v>ZZZ DO NOT USE - GQ Purchasing Level 5</v>
          </cell>
          <cell r="C10450" t="str">
            <v>GQ</v>
          </cell>
          <cell r="D10450" t="str">
            <v>Keeper of Archives</v>
          </cell>
        </row>
        <row r="10451">
          <cell r="A10451" t="str">
            <v>ZZZ</v>
          </cell>
          <cell r="B10451" t="str">
            <v>ZZZ DO NOT USE - GQ Purchasing Level 5</v>
          </cell>
          <cell r="C10451" t="str">
            <v>GQ</v>
          </cell>
          <cell r="D10451" t="str">
            <v>Keeper of Archives</v>
          </cell>
        </row>
        <row r="10452">
          <cell r="A10452" t="str">
            <v>ZZZ</v>
          </cell>
          <cell r="B10452" t="str">
            <v>ZZZ DO NOT USE - GQ Receivables Level 6</v>
          </cell>
          <cell r="C10452" t="str">
            <v>GQ</v>
          </cell>
          <cell r="D10452" t="str">
            <v>Keeper of Archives</v>
          </cell>
        </row>
        <row r="10453">
          <cell r="A10453" t="str">
            <v>ZZZ</v>
          </cell>
          <cell r="B10453" t="str">
            <v>ZZZ DO NOT USE - GQ Receivables Level 6</v>
          </cell>
          <cell r="C10453" t="str">
            <v>GQ</v>
          </cell>
          <cell r="D10453" t="str">
            <v>Keeper of Archives</v>
          </cell>
        </row>
        <row r="10454">
          <cell r="A10454" t="str">
            <v>ZZZ</v>
          </cell>
          <cell r="B10454" t="str">
            <v>ZZZ DO NOT USE - HJ Accounts Payable level 2</v>
          </cell>
          <cell r="C10454" t="str">
            <v>HJ</v>
          </cell>
          <cell r="D10454" t="str">
            <v>Surgical Sciences</v>
          </cell>
        </row>
        <row r="10455">
          <cell r="A10455" t="str">
            <v>ZZZ</v>
          </cell>
          <cell r="B10455" t="str">
            <v>ZZZ DO NOT USE - HJ Accounts Payable level 2</v>
          </cell>
          <cell r="C10455" t="str">
            <v>HJ</v>
          </cell>
          <cell r="D10455" t="str">
            <v>Surgical Sciences</v>
          </cell>
        </row>
        <row r="10456">
          <cell r="A10456" t="str">
            <v>ZZZ</v>
          </cell>
          <cell r="B10456" t="str">
            <v>ZZZ DO NOT USE - HJ General Ledger Level 1</v>
          </cell>
          <cell r="C10456" t="str">
            <v>HJ - GL</v>
          </cell>
          <cell r="D10456" t="str">
            <v>Surgical Sciences</v>
          </cell>
        </row>
        <row r="10457">
          <cell r="A10457" t="str">
            <v>ZZZ</v>
          </cell>
          <cell r="B10457" t="str">
            <v>ZZZ DO NOT USE - HJ General Ledger Level 2</v>
          </cell>
          <cell r="C10457" t="str">
            <v>HJ - GL</v>
          </cell>
          <cell r="D10457" t="str">
            <v>Surgical Sciences</v>
          </cell>
        </row>
        <row r="10458">
          <cell r="A10458" t="str">
            <v>ZZZ</v>
          </cell>
          <cell r="B10458" t="str">
            <v>ZZZ DO NOT USE - HJ General Ledger Level 3</v>
          </cell>
          <cell r="C10458" t="str">
            <v>HJ - GL</v>
          </cell>
          <cell r="D10458" t="str">
            <v>Surgical Sciences</v>
          </cell>
        </row>
        <row r="10459">
          <cell r="A10459" t="str">
            <v>ZZZ</v>
          </cell>
          <cell r="B10459" t="str">
            <v>ZZZ DO NOT USE - HJ General Ledger Sal Level 2</v>
          </cell>
          <cell r="C10459" t="str">
            <v>HJ - GL</v>
          </cell>
          <cell r="D10459" t="str">
            <v>Surgical Sciences</v>
          </cell>
        </row>
        <row r="10460">
          <cell r="A10460" t="str">
            <v>ZZZ</v>
          </cell>
          <cell r="B10460" t="str">
            <v>ZZZ DO NOT USE - HJ General Ledger Sal Level 3</v>
          </cell>
          <cell r="C10460" t="str">
            <v>HJ - GL</v>
          </cell>
          <cell r="D10460" t="str">
            <v>Surgical Sciences</v>
          </cell>
        </row>
        <row r="10461">
          <cell r="A10461" t="str">
            <v>ZZZ</v>
          </cell>
          <cell r="B10461" t="str">
            <v>ZZZ DO NOT USE - HJ Grants Level 1</v>
          </cell>
          <cell r="C10461" t="str">
            <v>Grants Accounting</v>
          </cell>
          <cell r="D10461" t="str">
            <v>No Security Rule Assigned (Full Access)</v>
          </cell>
        </row>
        <row r="10462">
          <cell r="A10462" t="str">
            <v>ZZZ</v>
          </cell>
          <cell r="B10462" t="str">
            <v>ZZZ DO NOT USE - HJ Grants Level 3</v>
          </cell>
          <cell r="C10462" t="str">
            <v>Grants Accounting</v>
          </cell>
          <cell r="D10462" t="str">
            <v>No Security Rule Assigned (Full Access)</v>
          </cell>
        </row>
        <row r="10463">
          <cell r="A10463" t="str">
            <v>ZZZ</v>
          </cell>
          <cell r="B10463" t="str">
            <v>ZZZ DO NOT USE - HJ Grants Level 6</v>
          </cell>
          <cell r="C10463" t="str">
            <v>Grants Accounting</v>
          </cell>
          <cell r="D10463" t="str">
            <v>No Security Rule Assigned (Full Access)</v>
          </cell>
        </row>
        <row r="10464">
          <cell r="A10464" t="str">
            <v>ZZZ</v>
          </cell>
          <cell r="B10464" t="str">
            <v>ZZZ DO NOT USE - HJ Grants Sal level 6</v>
          </cell>
          <cell r="C10464" t="str">
            <v>Grants Accounting</v>
          </cell>
          <cell r="D10464" t="str">
            <v>No Security Rule Assigned (Full Access)</v>
          </cell>
        </row>
        <row r="10465">
          <cell r="A10465" t="str">
            <v>ZZZ</v>
          </cell>
          <cell r="B10465" t="str">
            <v>ZZZ DO NOT USE - HJ Purchasing Level 3</v>
          </cell>
          <cell r="C10465" t="str">
            <v>HJ</v>
          </cell>
          <cell r="D10465" t="str">
            <v>Surgical Sciences</v>
          </cell>
        </row>
        <row r="10466">
          <cell r="A10466" t="str">
            <v>ZZZ</v>
          </cell>
          <cell r="B10466" t="str">
            <v>ZZZ DO NOT USE - HJ Purchasing Level 3</v>
          </cell>
          <cell r="C10466" t="str">
            <v>HJ</v>
          </cell>
          <cell r="D10466" t="str">
            <v>Surgical Sciences</v>
          </cell>
        </row>
        <row r="10467">
          <cell r="A10467" t="str">
            <v>ZZZ</v>
          </cell>
          <cell r="B10467" t="str">
            <v>ZZZ DO NOT USE - HJ Purchasing Level 4</v>
          </cell>
          <cell r="C10467" t="str">
            <v>HJ</v>
          </cell>
          <cell r="D10467" t="str">
            <v>Surgical Sciences</v>
          </cell>
        </row>
        <row r="10468">
          <cell r="A10468" t="str">
            <v>ZZZ</v>
          </cell>
          <cell r="B10468" t="str">
            <v>ZZZ DO NOT USE - HJ Purchasing Level 4</v>
          </cell>
          <cell r="C10468" t="str">
            <v>HJ</v>
          </cell>
          <cell r="D10468" t="str">
            <v>Surgical Sciences</v>
          </cell>
        </row>
        <row r="10469">
          <cell r="A10469" t="str">
            <v>ZZZ</v>
          </cell>
          <cell r="B10469" t="str">
            <v>ZZZ DO NOT USE - HJ Purchasing Level 5</v>
          </cell>
          <cell r="C10469" t="str">
            <v>HJ</v>
          </cell>
          <cell r="D10469" t="str">
            <v>Surgical Sciences</v>
          </cell>
        </row>
        <row r="10470">
          <cell r="A10470" t="str">
            <v>ZZZ</v>
          </cell>
          <cell r="B10470" t="str">
            <v>ZZZ DO NOT USE - HJ Purchasing Level 5</v>
          </cell>
          <cell r="C10470" t="str">
            <v>HJ</v>
          </cell>
          <cell r="D10470" t="str">
            <v>Surgical Sciences</v>
          </cell>
        </row>
        <row r="10471">
          <cell r="A10471" t="str">
            <v>ZZZ</v>
          </cell>
          <cell r="B10471" t="str">
            <v>ZZZ DO NOT USE - HJ Purchasing Level 6</v>
          </cell>
          <cell r="C10471" t="str">
            <v>HJ</v>
          </cell>
          <cell r="D10471" t="str">
            <v>Surgical Sciences</v>
          </cell>
        </row>
        <row r="10472">
          <cell r="A10472" t="str">
            <v>ZZZ</v>
          </cell>
          <cell r="B10472" t="str">
            <v>ZZZ DO NOT USE - HJ Purchasing Level 6</v>
          </cell>
          <cell r="C10472" t="str">
            <v>HJ</v>
          </cell>
          <cell r="D10472" t="str">
            <v>Surgical Sciences</v>
          </cell>
        </row>
        <row r="10473">
          <cell r="A10473" t="str">
            <v>ZZZ</v>
          </cell>
          <cell r="B10473" t="str">
            <v>ZZZ DO NOT USE - HJ Receivables Level 5</v>
          </cell>
          <cell r="C10473" t="str">
            <v>HJ</v>
          </cell>
          <cell r="D10473" t="str">
            <v>Surgical Sciences</v>
          </cell>
        </row>
        <row r="10474">
          <cell r="A10474" t="str">
            <v>ZZZ</v>
          </cell>
          <cell r="B10474" t="str">
            <v>ZZZ DO NOT USE - HJ Receivables Level 5</v>
          </cell>
          <cell r="C10474" t="str">
            <v>HJ</v>
          </cell>
          <cell r="D10474" t="str">
            <v>Surgical Sciences</v>
          </cell>
        </row>
        <row r="10475">
          <cell r="A10475" t="str">
            <v>ZZZ</v>
          </cell>
          <cell r="B10475" t="str">
            <v>ZZZ DO NOT USE - HJ Receivables Level 6</v>
          </cell>
          <cell r="C10475" t="str">
            <v>HJ</v>
          </cell>
          <cell r="D10475" t="str">
            <v>Surgical Sciences</v>
          </cell>
        </row>
        <row r="10476">
          <cell r="A10476" t="str">
            <v>ZZZ</v>
          </cell>
          <cell r="B10476" t="str">
            <v>ZZZ DO NOT USE - HJ Receivables Level 6</v>
          </cell>
          <cell r="C10476" t="str">
            <v>HJ</v>
          </cell>
          <cell r="D10476" t="str">
            <v>Surgical Sciences</v>
          </cell>
        </row>
        <row r="10477">
          <cell r="A10477" t="str">
            <v>ZZZ</v>
          </cell>
          <cell r="B10477" t="str">
            <v>ZZZ DO NOT USE - HJ Receivables Level 7</v>
          </cell>
          <cell r="C10477" t="str">
            <v>HJ</v>
          </cell>
          <cell r="D10477" t="str">
            <v>Surgical Sciences</v>
          </cell>
        </row>
        <row r="10478">
          <cell r="A10478" t="str">
            <v>ZZZ</v>
          </cell>
          <cell r="B10478" t="str">
            <v>ZZZ DO NOT USE - HJ Receivables Level 7</v>
          </cell>
          <cell r="C10478" t="str">
            <v>HJ</v>
          </cell>
          <cell r="D10478" t="str">
            <v>Surgical Sciences</v>
          </cell>
        </row>
        <row r="10479">
          <cell r="A10479" t="str">
            <v>ZZZ</v>
          </cell>
          <cell r="B10479" t="str">
            <v>ZZZ DO NOT USE - HJ/HN Purchasing Level 6</v>
          </cell>
          <cell r="C10479" t="str">
            <v>HJ/HN</v>
          </cell>
          <cell r="D10479" t="str">
            <v>HJ/HN</v>
          </cell>
        </row>
        <row r="10480">
          <cell r="A10480" t="str">
            <v>ZZZ</v>
          </cell>
          <cell r="B10480" t="str">
            <v>ZZZ DO NOT USE - HJ/HN Purchasing Level 6</v>
          </cell>
          <cell r="C10480" t="str">
            <v>HJ/HN</v>
          </cell>
          <cell r="D10480" t="str">
            <v>HJ/HN</v>
          </cell>
        </row>
        <row r="10481">
          <cell r="A10481" t="str">
            <v>ZZZ</v>
          </cell>
          <cell r="B10481" t="str">
            <v>ZZZ DO NOT USE - HJ/HN Purchasing Level 6</v>
          </cell>
          <cell r="C10481" t="str">
            <v>HJ/HN</v>
          </cell>
          <cell r="D10481" t="str">
            <v>HJ/HN</v>
          </cell>
        </row>
        <row r="10482">
          <cell r="A10482" t="str">
            <v>ZZZ</v>
          </cell>
          <cell r="B10482" t="str">
            <v>ZZZ DO NOT USE - JA Accounts Payable Level 1</v>
          </cell>
          <cell r="C10482" t="str">
            <v>JA</v>
          </cell>
          <cell r="D10482" t="str">
            <v>Comparative Philology</v>
          </cell>
        </row>
        <row r="10483">
          <cell r="A10483" t="str">
            <v>ZZZ</v>
          </cell>
          <cell r="B10483" t="str">
            <v>ZZZ DO NOT USE - JA Accounts Payable Level 1</v>
          </cell>
          <cell r="C10483" t="str">
            <v>JA</v>
          </cell>
          <cell r="D10483" t="str">
            <v>Comparative Philology</v>
          </cell>
        </row>
        <row r="10484">
          <cell r="A10484" t="str">
            <v>ZZZ</v>
          </cell>
          <cell r="B10484" t="str">
            <v>ZZZ DO NOT USE - JA Accounts Payable Level 2</v>
          </cell>
          <cell r="C10484" t="str">
            <v>JA</v>
          </cell>
          <cell r="D10484" t="str">
            <v>Comparative Philology</v>
          </cell>
        </row>
        <row r="10485">
          <cell r="A10485" t="str">
            <v>ZZZ</v>
          </cell>
          <cell r="B10485" t="str">
            <v>ZZZ DO NOT USE - JA Accounts Payable Level 2</v>
          </cell>
          <cell r="C10485" t="str">
            <v>JA</v>
          </cell>
          <cell r="D10485" t="str">
            <v>Comparative Philology</v>
          </cell>
        </row>
        <row r="10486">
          <cell r="A10486" t="str">
            <v>ZZZ</v>
          </cell>
          <cell r="B10486" t="str">
            <v>ZZZ DO NOT USE - JA General Ledger Level 3</v>
          </cell>
          <cell r="C10486" t="str">
            <v>JA - GL</v>
          </cell>
          <cell r="D10486" t="str">
            <v>Comparative Philology</v>
          </cell>
        </row>
        <row r="10487">
          <cell r="A10487" t="str">
            <v>ZZZ</v>
          </cell>
          <cell r="B10487" t="str">
            <v>ZZZ DO NOT USE - JA General Ledger Sal Level 2</v>
          </cell>
          <cell r="C10487" t="str">
            <v>JA - GL</v>
          </cell>
          <cell r="D10487" t="str">
            <v>Comparative Philology</v>
          </cell>
        </row>
        <row r="10488">
          <cell r="A10488" t="str">
            <v>ZZZ</v>
          </cell>
          <cell r="B10488" t="str">
            <v>ZZZ DO NOT USE - JA General Ledger Sal Level 3</v>
          </cell>
          <cell r="C10488" t="str">
            <v>JA - GL</v>
          </cell>
          <cell r="D10488" t="str">
            <v>Comparative Philology</v>
          </cell>
        </row>
        <row r="10489">
          <cell r="A10489" t="str">
            <v>ZZZ</v>
          </cell>
          <cell r="B10489" t="str">
            <v>ZZZ DO NOT USE - JA Purchasing Level 4</v>
          </cell>
          <cell r="C10489" t="str">
            <v>JA</v>
          </cell>
          <cell r="D10489" t="str">
            <v>Comparative Philology</v>
          </cell>
        </row>
        <row r="10490">
          <cell r="A10490" t="str">
            <v>ZZZ</v>
          </cell>
          <cell r="B10490" t="str">
            <v>ZZZ DO NOT USE - JA Purchasing Level 4</v>
          </cell>
          <cell r="C10490" t="str">
            <v>JA</v>
          </cell>
          <cell r="D10490" t="str">
            <v>Comparative Philology</v>
          </cell>
        </row>
        <row r="10491">
          <cell r="A10491" t="str">
            <v>ZZZ</v>
          </cell>
          <cell r="B10491" t="str">
            <v>ZZZ DO NOT USE - JA Purchasing Level 5</v>
          </cell>
          <cell r="C10491" t="str">
            <v>JA</v>
          </cell>
          <cell r="D10491" t="str">
            <v>Comparative Philology</v>
          </cell>
        </row>
        <row r="10492">
          <cell r="A10492" t="str">
            <v>ZZZ</v>
          </cell>
          <cell r="B10492" t="str">
            <v>ZZZ DO NOT USE - JA Purchasing Level 5</v>
          </cell>
          <cell r="C10492" t="str">
            <v>JA</v>
          </cell>
          <cell r="D10492" t="str">
            <v>Comparative Philology</v>
          </cell>
        </row>
        <row r="10493">
          <cell r="A10493" t="str">
            <v>ZZZ</v>
          </cell>
          <cell r="B10493" t="str">
            <v>ZZZ DO NOT USE - JA Purchasing Level 6</v>
          </cell>
          <cell r="C10493" t="str">
            <v>JA</v>
          </cell>
          <cell r="D10493" t="str">
            <v>Comparative Philology</v>
          </cell>
        </row>
        <row r="10494">
          <cell r="A10494" t="str">
            <v>ZZZ</v>
          </cell>
          <cell r="B10494" t="str">
            <v>ZZZ DO NOT USE - JA Purchasing Level 6</v>
          </cell>
          <cell r="C10494" t="str">
            <v>JA</v>
          </cell>
          <cell r="D10494" t="str">
            <v>Comparative Philology</v>
          </cell>
        </row>
        <row r="10495">
          <cell r="A10495" t="str">
            <v>ZZZ</v>
          </cell>
          <cell r="B10495" t="str">
            <v>ZZZ DO NOT USE - JA Receivables Level 6</v>
          </cell>
          <cell r="C10495" t="str">
            <v>JA</v>
          </cell>
          <cell r="D10495" t="str">
            <v>Comparative Philology</v>
          </cell>
        </row>
        <row r="10496">
          <cell r="A10496" t="str">
            <v>ZZZ</v>
          </cell>
          <cell r="B10496" t="str">
            <v>ZZZ DO NOT USE - JA Receivables Level 6</v>
          </cell>
          <cell r="C10496" t="str">
            <v>JA</v>
          </cell>
          <cell r="D10496" t="str">
            <v>Comparative Philology</v>
          </cell>
        </row>
        <row r="10497">
          <cell r="A10497" t="str">
            <v>ZZZ</v>
          </cell>
          <cell r="B10497" t="str">
            <v>ZZZ DO NOT USE - JG Accounts Payable Level 1</v>
          </cell>
          <cell r="C10497" t="str">
            <v>JG</v>
          </cell>
          <cell r="D10497" t="str">
            <v>Centre for Criminology</v>
          </cell>
        </row>
        <row r="10498">
          <cell r="A10498" t="str">
            <v>ZZZ</v>
          </cell>
          <cell r="B10498" t="str">
            <v>ZZZ DO NOT USE - JG Accounts Payable Level 1</v>
          </cell>
          <cell r="C10498" t="str">
            <v>JG</v>
          </cell>
          <cell r="D10498" t="str">
            <v>Centre for Criminology</v>
          </cell>
        </row>
        <row r="10499">
          <cell r="A10499" t="str">
            <v>ZZZ</v>
          </cell>
          <cell r="B10499" t="str">
            <v>ZZZ DO NOT USE - JG Accounts Payable Level 2</v>
          </cell>
          <cell r="C10499" t="str">
            <v>JG</v>
          </cell>
          <cell r="D10499" t="str">
            <v>Centre for Criminology</v>
          </cell>
        </row>
        <row r="10500">
          <cell r="A10500" t="str">
            <v>ZZZ</v>
          </cell>
          <cell r="B10500" t="str">
            <v>ZZZ DO NOT USE - JG Accounts Payable Level 2</v>
          </cell>
          <cell r="C10500" t="str">
            <v>JG</v>
          </cell>
          <cell r="D10500" t="str">
            <v>Centre for Criminology</v>
          </cell>
        </row>
        <row r="10501">
          <cell r="A10501" t="str">
            <v>ZZZ</v>
          </cell>
          <cell r="B10501" t="str">
            <v>ZZZ DO NOT USE - JG General Ledger Level 2</v>
          </cell>
          <cell r="C10501" t="str">
            <v>JG - GL</v>
          </cell>
          <cell r="D10501" t="str">
            <v>Centre for Criminology</v>
          </cell>
        </row>
        <row r="10502">
          <cell r="A10502" t="str">
            <v>ZZZ</v>
          </cell>
          <cell r="B10502" t="str">
            <v>ZZZ DO NOT USE - JG General Ledger Level 3</v>
          </cell>
          <cell r="C10502" t="str">
            <v>JG - GL</v>
          </cell>
          <cell r="D10502" t="str">
            <v>Centre for Criminology</v>
          </cell>
        </row>
        <row r="10503">
          <cell r="A10503" t="str">
            <v>ZZZ</v>
          </cell>
          <cell r="B10503" t="str">
            <v>ZZZ DO NOT USE - JG General Ledger Sal Level 3</v>
          </cell>
          <cell r="C10503" t="str">
            <v>JG - GL</v>
          </cell>
          <cell r="D10503" t="str">
            <v>Centre for Criminology</v>
          </cell>
        </row>
        <row r="10504">
          <cell r="A10504" t="str">
            <v>ZZZ</v>
          </cell>
          <cell r="B10504" t="str">
            <v>ZZZ DO NOT USE - JG Purchasing Level 4</v>
          </cell>
          <cell r="C10504" t="str">
            <v>JG</v>
          </cell>
          <cell r="D10504" t="str">
            <v>Centre for Criminology</v>
          </cell>
        </row>
        <row r="10505">
          <cell r="A10505" t="str">
            <v>ZZZ</v>
          </cell>
          <cell r="B10505" t="str">
            <v>ZZZ DO NOT USE - JG Purchasing Level 4</v>
          </cell>
          <cell r="C10505" t="str">
            <v>JG</v>
          </cell>
          <cell r="D10505" t="str">
            <v>Centre for Criminology</v>
          </cell>
        </row>
        <row r="10506">
          <cell r="A10506" t="str">
            <v>ZZZ</v>
          </cell>
          <cell r="B10506" t="str">
            <v>ZZZ DO NOT USE - JG Purchasing Level 5</v>
          </cell>
          <cell r="C10506" t="str">
            <v>JG</v>
          </cell>
          <cell r="D10506" t="str">
            <v>Centre for Criminology</v>
          </cell>
        </row>
        <row r="10507">
          <cell r="A10507" t="str">
            <v>ZZZ</v>
          </cell>
          <cell r="B10507" t="str">
            <v>ZZZ DO NOT USE - JG Purchasing Level 5</v>
          </cell>
          <cell r="C10507" t="str">
            <v>JG</v>
          </cell>
          <cell r="D10507" t="str">
            <v>Centre for Criminology</v>
          </cell>
        </row>
        <row r="10508">
          <cell r="A10508" t="str">
            <v>ZZZ</v>
          </cell>
          <cell r="B10508" t="str">
            <v>ZZZ DO NOT USE - JG Purchasing Level 6</v>
          </cell>
          <cell r="C10508" t="str">
            <v>JG</v>
          </cell>
          <cell r="D10508" t="str">
            <v>Centre for Criminology</v>
          </cell>
        </row>
        <row r="10509">
          <cell r="A10509" t="str">
            <v>ZZZ</v>
          </cell>
          <cell r="B10509" t="str">
            <v>ZZZ DO NOT USE - JG Purchasing Level 6</v>
          </cell>
          <cell r="C10509" t="str">
            <v>JG</v>
          </cell>
          <cell r="D10509" t="str">
            <v>Centre for Criminology</v>
          </cell>
        </row>
        <row r="10510">
          <cell r="A10510" t="str">
            <v>ZZZ</v>
          </cell>
          <cell r="B10510" t="str">
            <v>ZZZ DO NOT USE - JG Receivables Level 4</v>
          </cell>
          <cell r="C10510" t="str">
            <v>JG</v>
          </cell>
          <cell r="D10510" t="str">
            <v>Centre for Criminology</v>
          </cell>
        </row>
        <row r="10511">
          <cell r="A10511" t="str">
            <v>ZZZ</v>
          </cell>
          <cell r="B10511" t="str">
            <v>ZZZ DO NOT USE - JG Receivables Level 4</v>
          </cell>
          <cell r="C10511" t="str">
            <v>JG</v>
          </cell>
          <cell r="D10511" t="str">
            <v>Centre for Criminology</v>
          </cell>
        </row>
        <row r="10512">
          <cell r="A10512" t="str">
            <v>ZZZ</v>
          </cell>
          <cell r="B10512" t="str">
            <v>ZZZ DO NOT USE - JG Receivables Level 6</v>
          </cell>
          <cell r="C10512" t="str">
            <v>JG</v>
          </cell>
          <cell r="D10512" t="str">
            <v>Centre for Criminology</v>
          </cell>
        </row>
        <row r="10513">
          <cell r="A10513" t="str">
            <v>ZZZ</v>
          </cell>
          <cell r="B10513" t="str">
            <v>ZZZ DO NOT USE - JG Receivables Level 6</v>
          </cell>
          <cell r="C10513" t="str">
            <v>JG</v>
          </cell>
          <cell r="D10513" t="str">
            <v>Centre for Criminology</v>
          </cell>
        </row>
        <row r="10514">
          <cell r="A10514" t="str">
            <v>ZZZ</v>
          </cell>
          <cell r="B10514" t="str">
            <v>ZZZ DO NOT USE - JJ Accounts Payable Level 1</v>
          </cell>
          <cell r="C10514" t="str">
            <v>JJ</v>
          </cell>
          <cell r="D10514" t="str">
            <v>History of Medicine (Wellcome)</v>
          </cell>
        </row>
        <row r="10515">
          <cell r="A10515" t="str">
            <v>ZZZ</v>
          </cell>
          <cell r="B10515" t="str">
            <v>ZZZ DO NOT USE - JJ Accounts Payable Level 1</v>
          </cell>
          <cell r="C10515" t="str">
            <v>JJ</v>
          </cell>
          <cell r="D10515" t="str">
            <v>History of Medicine (Wellcome)</v>
          </cell>
        </row>
        <row r="10516">
          <cell r="A10516" t="str">
            <v>ZZZ</v>
          </cell>
          <cell r="B10516" t="str">
            <v>ZZZ DO NOT USE - JJ Accounts Payable Level 2</v>
          </cell>
          <cell r="C10516" t="str">
            <v>JJ</v>
          </cell>
          <cell r="D10516" t="str">
            <v>History of Medicine (Wellcome)</v>
          </cell>
        </row>
        <row r="10517">
          <cell r="A10517" t="str">
            <v>ZZZ</v>
          </cell>
          <cell r="B10517" t="str">
            <v>ZZZ DO NOT USE - JJ Accounts Payable Level 2</v>
          </cell>
          <cell r="C10517" t="str">
            <v>JJ</v>
          </cell>
          <cell r="D10517" t="str">
            <v>History of Medicine (Wellcome)</v>
          </cell>
        </row>
        <row r="10518">
          <cell r="A10518" t="str">
            <v>ZZZ</v>
          </cell>
          <cell r="B10518" t="str">
            <v>ZZZ DO NOT USE - JJ General Ledger Level 3</v>
          </cell>
          <cell r="C10518" t="str">
            <v>JJ - GL</v>
          </cell>
          <cell r="D10518" t="str">
            <v>History of Medicine (Wellcome)</v>
          </cell>
        </row>
        <row r="10519">
          <cell r="A10519" t="str">
            <v>ZZZ</v>
          </cell>
          <cell r="B10519" t="str">
            <v>ZZZ DO NOT USE - JJ General Ledger Sal Level 3</v>
          </cell>
          <cell r="C10519" t="str">
            <v>JJ - GL</v>
          </cell>
          <cell r="D10519" t="str">
            <v>History of Medicine (Wellcome)</v>
          </cell>
        </row>
        <row r="10520">
          <cell r="A10520" t="str">
            <v>ZZZ</v>
          </cell>
          <cell r="B10520" t="str">
            <v>ZZZ DO NOT USE - JJ Purchasing Level 4</v>
          </cell>
          <cell r="C10520" t="str">
            <v>JJ</v>
          </cell>
          <cell r="D10520" t="str">
            <v>History of Medicine (Wellcome)</v>
          </cell>
        </row>
        <row r="10521">
          <cell r="A10521" t="str">
            <v>ZZZ</v>
          </cell>
          <cell r="B10521" t="str">
            <v>ZZZ DO NOT USE - JJ Purchasing Level 4</v>
          </cell>
          <cell r="C10521" t="str">
            <v>JJ</v>
          </cell>
          <cell r="D10521" t="str">
            <v>History of Medicine (Wellcome)</v>
          </cell>
        </row>
        <row r="10522">
          <cell r="A10522" t="str">
            <v>ZZZ</v>
          </cell>
          <cell r="B10522" t="str">
            <v>ZZZ DO NOT USE - JJ Purchasing Level 5</v>
          </cell>
          <cell r="C10522" t="str">
            <v>JJ</v>
          </cell>
          <cell r="D10522" t="str">
            <v>History of Medicine (Wellcome)</v>
          </cell>
        </row>
        <row r="10523">
          <cell r="A10523" t="str">
            <v>ZZZ</v>
          </cell>
          <cell r="B10523" t="str">
            <v>ZZZ DO NOT USE - JJ Purchasing Level 5</v>
          </cell>
          <cell r="C10523" t="str">
            <v>JJ</v>
          </cell>
          <cell r="D10523" t="str">
            <v>History of Medicine (Wellcome)</v>
          </cell>
        </row>
        <row r="10524">
          <cell r="A10524" t="str">
            <v>ZZZ</v>
          </cell>
          <cell r="B10524" t="str">
            <v>ZZZ DO NOT USE - JJ Purchasing Level 6</v>
          </cell>
          <cell r="C10524" t="str">
            <v>JJ</v>
          </cell>
          <cell r="D10524" t="str">
            <v>History of Medicine (Wellcome)</v>
          </cell>
        </row>
        <row r="10525">
          <cell r="A10525" t="str">
            <v>ZZZ</v>
          </cell>
          <cell r="B10525" t="str">
            <v>ZZZ DO NOT USE - JJ Purchasing Level 6</v>
          </cell>
          <cell r="C10525" t="str">
            <v>JJ</v>
          </cell>
          <cell r="D10525" t="str">
            <v>History of Medicine (Wellcome)</v>
          </cell>
        </row>
        <row r="10526">
          <cell r="A10526" t="str">
            <v>ZZZ</v>
          </cell>
          <cell r="B10526" t="str">
            <v>ZZZ DO NOT USE - JJ Receivables Level 6</v>
          </cell>
          <cell r="C10526" t="str">
            <v>JJ</v>
          </cell>
          <cell r="D10526" t="str">
            <v>History of Medicine (Wellcome)</v>
          </cell>
        </row>
        <row r="10527">
          <cell r="A10527" t="str">
            <v>ZZZ</v>
          </cell>
          <cell r="B10527" t="str">
            <v>ZZZ DO NOT USE - JJ Receivables Level 6</v>
          </cell>
          <cell r="C10527" t="str">
            <v>JJ</v>
          </cell>
          <cell r="D10527" t="str">
            <v>History of Medicine (Wellcome)</v>
          </cell>
        </row>
        <row r="10528">
          <cell r="A10528" t="str">
            <v>ZZZ</v>
          </cell>
          <cell r="B10528" t="str">
            <v>ZZZ DO NOT USE - JQ Accounts Payable Level 1</v>
          </cell>
          <cell r="C10528" t="str">
            <v>JQ</v>
          </cell>
          <cell r="D10528" t="str">
            <v>Transport Studies Unit</v>
          </cell>
        </row>
        <row r="10529">
          <cell r="A10529" t="str">
            <v>ZZZ</v>
          </cell>
          <cell r="B10529" t="str">
            <v>ZZZ DO NOT USE - JQ Accounts Payable Level 1</v>
          </cell>
          <cell r="C10529" t="str">
            <v>JQ</v>
          </cell>
          <cell r="D10529" t="str">
            <v>Transport Studies Unit</v>
          </cell>
        </row>
        <row r="10530">
          <cell r="A10530" t="str">
            <v>ZZZ</v>
          </cell>
          <cell r="B10530" t="str">
            <v>ZZZ DO NOT USE - JQ Accounts Payable Level 2</v>
          </cell>
          <cell r="C10530" t="str">
            <v>JQ</v>
          </cell>
          <cell r="D10530" t="str">
            <v>Transport Studies Unit</v>
          </cell>
        </row>
        <row r="10531">
          <cell r="A10531" t="str">
            <v>ZZZ</v>
          </cell>
          <cell r="B10531" t="str">
            <v>ZZZ DO NOT USE - JQ Accounts Payable Level 2</v>
          </cell>
          <cell r="C10531" t="str">
            <v>JQ</v>
          </cell>
          <cell r="D10531" t="str">
            <v>Transport Studies Unit</v>
          </cell>
        </row>
        <row r="10532">
          <cell r="A10532" t="str">
            <v>ZZZ</v>
          </cell>
          <cell r="B10532" t="str">
            <v>ZZZ DO NOT USE - JQ General Ledger Level 2</v>
          </cell>
          <cell r="C10532" t="str">
            <v>JQ - GL</v>
          </cell>
          <cell r="D10532" t="str">
            <v>Transport Studies Unit</v>
          </cell>
        </row>
        <row r="10533">
          <cell r="A10533" t="str">
            <v>ZZZ</v>
          </cell>
          <cell r="B10533" t="str">
            <v>ZZZ DO NOT USE - JQ General Ledger Level 3</v>
          </cell>
          <cell r="C10533" t="str">
            <v>JQ - GL</v>
          </cell>
          <cell r="D10533" t="str">
            <v>Transport Studies Unit</v>
          </cell>
        </row>
        <row r="10534">
          <cell r="A10534" t="str">
            <v>ZZZ</v>
          </cell>
          <cell r="B10534" t="str">
            <v>ZZZ DO NOT USE - JQ General Ledger Sal Level 3</v>
          </cell>
          <cell r="C10534" t="str">
            <v>JQ - GL</v>
          </cell>
          <cell r="D10534" t="str">
            <v>Transport Studies Unit</v>
          </cell>
        </row>
        <row r="10535">
          <cell r="A10535" t="str">
            <v>ZZZ</v>
          </cell>
          <cell r="B10535" t="str">
            <v>ZZZ DO NOT USE - JQ Purchasing Level 4</v>
          </cell>
          <cell r="C10535" t="str">
            <v>JQ</v>
          </cell>
          <cell r="D10535" t="str">
            <v>Transport Studies Unit</v>
          </cell>
        </row>
        <row r="10536">
          <cell r="A10536" t="str">
            <v>ZZZ</v>
          </cell>
          <cell r="B10536" t="str">
            <v>ZZZ DO NOT USE - JQ Purchasing Level 4</v>
          </cell>
          <cell r="C10536" t="str">
            <v>JQ</v>
          </cell>
          <cell r="D10536" t="str">
            <v>Transport Studies Unit</v>
          </cell>
        </row>
        <row r="10537">
          <cell r="A10537" t="str">
            <v>ZZZ</v>
          </cell>
          <cell r="B10537" t="str">
            <v>ZZZ DO NOT USE - JQ Receivables Level 6</v>
          </cell>
          <cell r="C10537" t="str">
            <v>JQ</v>
          </cell>
          <cell r="D10537" t="str">
            <v>Transport Studies Unit</v>
          </cell>
        </row>
        <row r="10538">
          <cell r="A10538" t="str">
            <v>ZZZ</v>
          </cell>
          <cell r="B10538" t="str">
            <v>ZZZ DO NOT USE - JQ Receivables Level 6</v>
          </cell>
          <cell r="C10538" t="str">
            <v>JQ</v>
          </cell>
          <cell r="D10538" t="str">
            <v>Transport Studies Unit</v>
          </cell>
        </row>
        <row r="10539">
          <cell r="A10539" t="str">
            <v>ZZZ</v>
          </cell>
          <cell r="B10539" t="str">
            <v>ZZZ DO NOT USE - JQ Receivables level 7</v>
          </cell>
          <cell r="C10539" t="str">
            <v>JQ</v>
          </cell>
          <cell r="D10539" t="str">
            <v>Transport Studies Unit</v>
          </cell>
        </row>
        <row r="10540">
          <cell r="A10540" t="str">
            <v>ZZZ</v>
          </cell>
          <cell r="B10540" t="str">
            <v>ZZZ DO NOT USE - JQ Receivables level 7</v>
          </cell>
          <cell r="C10540" t="str">
            <v>JQ</v>
          </cell>
          <cell r="D10540" t="str">
            <v>Transport Studies Unit</v>
          </cell>
        </row>
        <row r="10541">
          <cell r="A10541" t="str">
            <v>ZZZ</v>
          </cell>
          <cell r="B10541" t="str">
            <v>ZZZ DO NOT USE - KP Accounts Payable Level 1</v>
          </cell>
          <cell r="C10541" t="str">
            <v>KP</v>
          </cell>
          <cell r="D10541" t="str">
            <v>Telecommunications Unit</v>
          </cell>
        </row>
        <row r="10542">
          <cell r="A10542" t="str">
            <v>ZZZ</v>
          </cell>
          <cell r="B10542" t="str">
            <v>ZZZ DO NOT USE - KP Accounts Payable Level 1</v>
          </cell>
          <cell r="C10542" t="str">
            <v>KP</v>
          </cell>
          <cell r="D10542" t="str">
            <v>Telecommunications Unit</v>
          </cell>
        </row>
        <row r="10543">
          <cell r="A10543" t="str">
            <v>ZZZ</v>
          </cell>
          <cell r="B10543" t="str">
            <v>ZZZ DO NOT USE - KP Accounts Payable Level 2</v>
          </cell>
          <cell r="C10543" t="str">
            <v>KP</v>
          </cell>
          <cell r="D10543" t="str">
            <v>Telecommunications Unit</v>
          </cell>
        </row>
        <row r="10544">
          <cell r="A10544" t="str">
            <v>ZZZ</v>
          </cell>
          <cell r="B10544" t="str">
            <v>ZZZ DO NOT USE - KP Accounts Payable Level 2</v>
          </cell>
          <cell r="C10544" t="str">
            <v>KP</v>
          </cell>
          <cell r="D10544" t="str">
            <v>Telecommunications Unit</v>
          </cell>
        </row>
        <row r="10545">
          <cell r="A10545" t="str">
            <v>ZZZ</v>
          </cell>
          <cell r="B10545" t="str">
            <v>ZZZ DO NOT USE - KP General Ledger Level 1</v>
          </cell>
          <cell r="C10545" t="str">
            <v>KP - GL</v>
          </cell>
          <cell r="D10545" t="str">
            <v>Telecommunications Unit</v>
          </cell>
        </row>
        <row r="10546">
          <cell r="A10546" t="str">
            <v>ZZZ</v>
          </cell>
          <cell r="B10546" t="str">
            <v>ZZZ DO NOT USE - KP General Ledger Level 3</v>
          </cell>
          <cell r="C10546" t="str">
            <v>KP - GL</v>
          </cell>
          <cell r="D10546" t="str">
            <v>Telecommunications Unit</v>
          </cell>
        </row>
        <row r="10547">
          <cell r="A10547" t="str">
            <v>ZZZ</v>
          </cell>
          <cell r="B10547" t="str">
            <v>ZZZ DO NOT USE - KP General Ledger Sal Level 3</v>
          </cell>
          <cell r="C10547" t="str">
            <v>KP - GL</v>
          </cell>
          <cell r="D10547" t="str">
            <v>Telecommunications Unit</v>
          </cell>
        </row>
        <row r="10548">
          <cell r="A10548" t="str">
            <v>ZZZ</v>
          </cell>
          <cell r="B10548" t="str">
            <v>ZZZ DO NOT USE - KP Purchasing Level 4</v>
          </cell>
          <cell r="C10548" t="str">
            <v>KP</v>
          </cell>
          <cell r="D10548" t="str">
            <v>Telecommunications Unit</v>
          </cell>
        </row>
        <row r="10549">
          <cell r="A10549" t="str">
            <v>ZZZ</v>
          </cell>
          <cell r="B10549" t="str">
            <v>ZZZ DO NOT USE - KP Purchasing Level 4</v>
          </cell>
          <cell r="C10549" t="str">
            <v>KP</v>
          </cell>
          <cell r="D10549" t="str">
            <v>Telecommunications Unit</v>
          </cell>
        </row>
        <row r="10550">
          <cell r="A10550" t="str">
            <v>ZZZ</v>
          </cell>
          <cell r="B10550" t="str">
            <v>ZZZ DO NOT USE - KP Purchasing Level 5</v>
          </cell>
          <cell r="C10550" t="str">
            <v>KP</v>
          </cell>
          <cell r="D10550" t="str">
            <v>Telecommunications Unit</v>
          </cell>
        </row>
        <row r="10551">
          <cell r="A10551" t="str">
            <v>ZZZ</v>
          </cell>
          <cell r="B10551" t="str">
            <v>ZZZ DO NOT USE - KP Purchasing Level 5</v>
          </cell>
          <cell r="C10551" t="str">
            <v>KP</v>
          </cell>
          <cell r="D10551" t="str">
            <v>Telecommunications Unit</v>
          </cell>
        </row>
        <row r="10552">
          <cell r="A10552" t="str">
            <v>ZZZ</v>
          </cell>
          <cell r="B10552" t="str">
            <v>ZZZ DO NOT USE - KP Purchasing Level 6</v>
          </cell>
          <cell r="C10552" t="str">
            <v>KP</v>
          </cell>
          <cell r="D10552" t="str">
            <v>Telecommunications Unit</v>
          </cell>
        </row>
        <row r="10553">
          <cell r="A10553" t="str">
            <v>ZZZ</v>
          </cell>
          <cell r="B10553" t="str">
            <v>ZZZ DO NOT USE - KP Purchasing Level 6</v>
          </cell>
          <cell r="C10553" t="str">
            <v>KP</v>
          </cell>
          <cell r="D10553" t="str">
            <v>Telecommunications Unit</v>
          </cell>
        </row>
        <row r="10554">
          <cell r="A10554" t="str">
            <v>ZZZ</v>
          </cell>
          <cell r="B10554" t="str">
            <v>ZZZ DO NOT USE - KP Receivables Level 6</v>
          </cell>
          <cell r="C10554" t="str">
            <v>KP</v>
          </cell>
          <cell r="D10554" t="str">
            <v>Telecommunications Unit</v>
          </cell>
        </row>
        <row r="10555">
          <cell r="A10555" t="str">
            <v>ZZZ</v>
          </cell>
          <cell r="B10555" t="str">
            <v>ZZZ DO NOT USE - KP Receivables Level 6</v>
          </cell>
          <cell r="C10555" t="str">
            <v>KP</v>
          </cell>
          <cell r="D10555" t="str">
            <v>Telecommunications Unit</v>
          </cell>
        </row>
        <row r="10556">
          <cell r="A10556" t="str">
            <v>ZZZ</v>
          </cell>
          <cell r="B10556" t="str">
            <v>ZZZ DO NOT USE - LA General Ledger Level 2</v>
          </cell>
          <cell r="C10556" t="str">
            <v>LA - GL</v>
          </cell>
          <cell r="D10556" t="str">
            <v>Oxford Man Institute</v>
          </cell>
        </row>
        <row r="10557">
          <cell r="A10557" t="str">
            <v>ZZZ</v>
          </cell>
          <cell r="B10557" t="str">
            <v>ZZZ DO NOT USE - LA General Ledger Sal Level 2</v>
          </cell>
          <cell r="C10557" t="str">
            <v>LA - GL</v>
          </cell>
          <cell r="D10557" t="str">
            <v>Oxford Man Institute</v>
          </cell>
        </row>
        <row r="10558">
          <cell r="A10558" t="str">
            <v>ZZZ</v>
          </cell>
          <cell r="B10558" t="str">
            <v>ZZZ DO NOT USE - LA General Ledger Sal Level 3</v>
          </cell>
          <cell r="C10558" t="str">
            <v>LA - GL</v>
          </cell>
          <cell r="D10558" t="str">
            <v>Oxford Man Institute</v>
          </cell>
        </row>
        <row r="10559">
          <cell r="A10559" t="str">
            <v>ZZZ</v>
          </cell>
          <cell r="B10559" t="str">
            <v>ZZZ DO NOT USE - LA Purchasing Level 6</v>
          </cell>
          <cell r="C10559" t="str">
            <v>LA</v>
          </cell>
          <cell r="D10559" t="str">
            <v>Oxford Man Institute</v>
          </cell>
        </row>
        <row r="10560">
          <cell r="A10560" t="str">
            <v>ZZZ</v>
          </cell>
          <cell r="B10560" t="str">
            <v>ZZZ DO NOT USE - LA Purchasing Level 6</v>
          </cell>
          <cell r="C10560" t="str">
            <v>LA</v>
          </cell>
          <cell r="D10560" t="str">
            <v>Oxford Man Institute</v>
          </cell>
        </row>
        <row r="10561">
          <cell r="A10561" t="str">
            <v>ZZZ</v>
          </cell>
          <cell r="B10561" t="str">
            <v>ZZZ DO NOT USE - LA Receivables Level 6</v>
          </cell>
          <cell r="C10561" t="str">
            <v>LA</v>
          </cell>
          <cell r="D10561" t="str">
            <v>Oxford Man Institute</v>
          </cell>
        </row>
        <row r="10562">
          <cell r="A10562" t="str">
            <v>ZZZ</v>
          </cell>
          <cell r="B10562" t="str">
            <v>ZZZ DO NOT USE - LA Receivables Level 6</v>
          </cell>
          <cell r="C10562" t="str">
            <v>LA</v>
          </cell>
          <cell r="D10562" t="str">
            <v>Oxford Man Institute</v>
          </cell>
        </row>
        <row r="10563">
          <cell r="A10563" t="str">
            <v>ZZZ</v>
          </cell>
          <cell r="B10563" t="str">
            <v>ZZZ DO NOT USE - LB General Ledger Level 2</v>
          </cell>
          <cell r="C10563" t="str">
            <v>LB-GL</v>
          </cell>
          <cell r="D10563" t="str">
            <v>Ageing Institute (OIA)</v>
          </cell>
        </row>
        <row r="10564">
          <cell r="A10564" t="str">
            <v>ZZZ</v>
          </cell>
          <cell r="B10564" t="str">
            <v>ZZZ DO NOT USE - LB General Ledger Sal Level 3</v>
          </cell>
          <cell r="C10564" t="str">
            <v>LB-GL</v>
          </cell>
          <cell r="D10564" t="str">
            <v>Ageing Institute (OIA)</v>
          </cell>
        </row>
        <row r="10565">
          <cell r="A10565" t="str">
            <v>ZZZ</v>
          </cell>
          <cell r="B10565" t="str">
            <v>ZZZ DO NOT USE - LB Grants Sal Level 6</v>
          </cell>
          <cell r="C10565" t="str">
            <v>LB</v>
          </cell>
          <cell r="D10565" t="str">
            <v>Ageing Institute (OIA)</v>
          </cell>
        </row>
        <row r="10566">
          <cell r="A10566" t="str">
            <v>ZZZ</v>
          </cell>
          <cell r="B10566" t="str">
            <v>ZZZ DO NOT USE - LB Grants Sal Level 6</v>
          </cell>
          <cell r="C10566" t="str">
            <v>LB</v>
          </cell>
          <cell r="D10566" t="str">
            <v>Ageing Institute (OIA)</v>
          </cell>
        </row>
        <row r="10567">
          <cell r="A10567" t="str">
            <v>ZZZ</v>
          </cell>
          <cell r="B10567" t="str">
            <v>ZZZ DO NOT USE - LB Purchasing Level 6</v>
          </cell>
          <cell r="C10567" t="str">
            <v>LB</v>
          </cell>
          <cell r="D10567" t="str">
            <v>Ageing Institute (OIA)</v>
          </cell>
        </row>
        <row r="10568">
          <cell r="A10568" t="str">
            <v>ZZZ</v>
          </cell>
          <cell r="B10568" t="str">
            <v>ZZZ DO NOT USE - LB Purchasing Level 6</v>
          </cell>
          <cell r="C10568" t="str">
            <v>LB</v>
          </cell>
          <cell r="D10568" t="str">
            <v>Ageing Institute (OIA)</v>
          </cell>
        </row>
        <row r="10569">
          <cell r="A10569" t="str">
            <v>ZZZ</v>
          </cell>
          <cell r="B10569" t="str">
            <v>ZZZ DO NOT USE - LB Receivables Level 4</v>
          </cell>
          <cell r="C10569" t="str">
            <v>LB</v>
          </cell>
          <cell r="D10569" t="str">
            <v>Ageing Institute (OIA)</v>
          </cell>
        </row>
        <row r="10570">
          <cell r="A10570" t="str">
            <v>ZZZ</v>
          </cell>
          <cell r="B10570" t="str">
            <v>ZZZ DO NOT USE - LB Receivables Level 4</v>
          </cell>
          <cell r="C10570" t="str">
            <v>LB</v>
          </cell>
          <cell r="D10570" t="str">
            <v>Ageing Institute (OIA)</v>
          </cell>
        </row>
        <row r="10571">
          <cell r="A10571" t="str">
            <v>ZZZ</v>
          </cell>
          <cell r="B10571" t="str">
            <v>ZZZ DO NOT USE - LB Receivables Level 6</v>
          </cell>
          <cell r="C10571" t="str">
            <v>LB</v>
          </cell>
          <cell r="D10571" t="str">
            <v>Ageing Institute (OIA)</v>
          </cell>
        </row>
        <row r="10572">
          <cell r="A10572" t="str">
            <v>ZZZ</v>
          </cell>
          <cell r="B10572" t="str">
            <v>ZZZ DO NOT USE - LB Receivables Level 6</v>
          </cell>
          <cell r="C10572" t="str">
            <v>LB</v>
          </cell>
          <cell r="D10572" t="str">
            <v>Ageing Institute (OIA)</v>
          </cell>
        </row>
        <row r="10573">
          <cell r="A10573" t="str">
            <v>ZZZ</v>
          </cell>
          <cell r="B10573" t="str">
            <v>ZZZ DO NOT USE - LC Accounts Payable Level 2</v>
          </cell>
          <cell r="C10573" t="str">
            <v>LC</v>
          </cell>
          <cell r="D10573" t="str">
            <v>Oxford Martin School</v>
          </cell>
        </row>
        <row r="10574">
          <cell r="A10574" t="str">
            <v>ZZZ</v>
          </cell>
          <cell r="B10574" t="str">
            <v>ZZZ DO NOT USE - LC Accounts Payable Level 2</v>
          </cell>
          <cell r="C10574" t="str">
            <v>LC</v>
          </cell>
          <cell r="D10574" t="str">
            <v>Oxford Martin School</v>
          </cell>
        </row>
        <row r="10575">
          <cell r="A10575" t="str">
            <v>ZZZ</v>
          </cell>
          <cell r="B10575" t="str">
            <v>ZZZ DO NOT USE - LC General Ledger Sal Level 3</v>
          </cell>
          <cell r="C10575" t="str">
            <v>LC - GL</v>
          </cell>
          <cell r="D10575" t="str">
            <v>Oxford Martin School</v>
          </cell>
        </row>
        <row r="10576">
          <cell r="A10576" t="str">
            <v>ZZZ</v>
          </cell>
          <cell r="B10576" t="str">
            <v>ZZZ DO NOT USE - LC Grants Level 6</v>
          </cell>
          <cell r="C10576" t="str">
            <v>LC</v>
          </cell>
          <cell r="D10576" t="str">
            <v>Oxford Martin School</v>
          </cell>
        </row>
        <row r="10577">
          <cell r="A10577" t="str">
            <v>ZZZ</v>
          </cell>
          <cell r="B10577" t="str">
            <v>ZZZ DO NOT USE - LC Grants Level 6</v>
          </cell>
          <cell r="C10577" t="str">
            <v>LC</v>
          </cell>
          <cell r="D10577" t="str">
            <v>Oxford Martin School</v>
          </cell>
        </row>
        <row r="10578">
          <cell r="A10578" t="str">
            <v>ZZZ</v>
          </cell>
          <cell r="B10578" t="str">
            <v>ZZZ DO NOT USE - LC Grants Sal Level 6</v>
          </cell>
          <cell r="C10578" t="str">
            <v>LC</v>
          </cell>
          <cell r="D10578" t="str">
            <v>Oxford Martin School</v>
          </cell>
        </row>
        <row r="10579">
          <cell r="A10579" t="str">
            <v>ZZZ</v>
          </cell>
          <cell r="B10579" t="str">
            <v>ZZZ DO NOT USE - LC Grants Sal Level 6</v>
          </cell>
          <cell r="C10579" t="str">
            <v>LC</v>
          </cell>
          <cell r="D10579" t="str">
            <v>Oxford Martin School</v>
          </cell>
        </row>
        <row r="10580">
          <cell r="A10580" t="str">
            <v>ZZZ</v>
          </cell>
          <cell r="B10580" t="str">
            <v>ZZZ DO NOT USE - LC Purchasing Level 5</v>
          </cell>
          <cell r="C10580" t="str">
            <v>LC</v>
          </cell>
          <cell r="D10580" t="str">
            <v>Oxford Martin School</v>
          </cell>
        </row>
        <row r="10581">
          <cell r="A10581" t="str">
            <v>ZZZ</v>
          </cell>
          <cell r="B10581" t="str">
            <v>ZZZ DO NOT USE - LC Purchasing Level 5</v>
          </cell>
          <cell r="C10581" t="str">
            <v>LC</v>
          </cell>
          <cell r="D10581" t="str">
            <v>Oxford Martin School</v>
          </cell>
        </row>
        <row r="10582">
          <cell r="A10582" t="str">
            <v>ZZZ</v>
          </cell>
          <cell r="B10582" t="str">
            <v>ZZZ DO NOT USE - LC Receivables Level 4</v>
          </cell>
          <cell r="C10582" t="str">
            <v>LC</v>
          </cell>
          <cell r="D10582" t="str">
            <v>Oxford Martin School</v>
          </cell>
        </row>
        <row r="10583">
          <cell r="A10583" t="str">
            <v>ZZZ</v>
          </cell>
          <cell r="B10583" t="str">
            <v>ZZZ DO NOT USE - LC Receivables Level 4</v>
          </cell>
          <cell r="C10583" t="str">
            <v>LC</v>
          </cell>
          <cell r="D10583" t="str">
            <v>Oxford Martin School</v>
          </cell>
        </row>
        <row r="10584">
          <cell r="A10584" t="str">
            <v>ZZZ</v>
          </cell>
          <cell r="B10584" t="str">
            <v>ZZZ DO NOT USE - LC Receivables Level 6</v>
          </cell>
          <cell r="C10584" t="str">
            <v>LC</v>
          </cell>
          <cell r="D10584" t="str">
            <v>Oxford Martin School</v>
          </cell>
        </row>
        <row r="10585">
          <cell r="A10585" t="str">
            <v>ZZZ</v>
          </cell>
          <cell r="B10585" t="str">
            <v>ZZZ DO NOT USE - LC Receivables Level 6</v>
          </cell>
          <cell r="C10585" t="str">
            <v>LC</v>
          </cell>
          <cell r="D10585" t="str">
            <v>Oxford Martin School</v>
          </cell>
        </row>
        <row r="10586">
          <cell r="A10586" t="str">
            <v>ZZZ</v>
          </cell>
          <cell r="B10586" t="str">
            <v>ZZZ DO NOT USE - LD General Ledger Level 2</v>
          </cell>
          <cell r="C10586" t="str">
            <v>LD - GL</v>
          </cell>
          <cell r="D10586" t="str">
            <v>Smith School</v>
          </cell>
        </row>
        <row r="10587">
          <cell r="A10587" t="str">
            <v>ZZZ</v>
          </cell>
          <cell r="B10587" t="str">
            <v>ZZZ DO NOT USE - LD General Ledger Level 3</v>
          </cell>
          <cell r="C10587" t="str">
            <v>LD - GL</v>
          </cell>
          <cell r="D10587" t="str">
            <v>Smith School</v>
          </cell>
        </row>
        <row r="10588">
          <cell r="A10588" t="str">
            <v>ZZZ</v>
          </cell>
          <cell r="B10588" t="str">
            <v>ZZZ DO NOT USE - LD General Ledger Sal Level 3</v>
          </cell>
          <cell r="C10588" t="str">
            <v>LD - GL</v>
          </cell>
          <cell r="D10588" t="str">
            <v>Smith School</v>
          </cell>
        </row>
        <row r="10589">
          <cell r="A10589" t="str">
            <v>ZZZ</v>
          </cell>
          <cell r="B10589" t="str">
            <v>ZZZ DO NOT USE - LD Grants Level 6</v>
          </cell>
          <cell r="C10589" t="str">
            <v>LD</v>
          </cell>
          <cell r="D10589" t="str">
            <v>Smith School</v>
          </cell>
        </row>
        <row r="10590">
          <cell r="A10590" t="str">
            <v>ZZZ</v>
          </cell>
          <cell r="B10590" t="str">
            <v>ZZZ DO NOT USE - LD Grants Level 6</v>
          </cell>
          <cell r="C10590" t="str">
            <v>LD</v>
          </cell>
          <cell r="D10590" t="str">
            <v>Smith School</v>
          </cell>
        </row>
        <row r="10591">
          <cell r="A10591" t="str">
            <v>ZZZ</v>
          </cell>
          <cell r="B10591" t="str">
            <v>ZZZ DO NOT USE - LD Purchasing Level 6</v>
          </cell>
          <cell r="C10591" t="str">
            <v>LD</v>
          </cell>
          <cell r="D10591" t="str">
            <v>Smith School</v>
          </cell>
        </row>
        <row r="10592">
          <cell r="A10592" t="str">
            <v>ZZZ</v>
          </cell>
          <cell r="B10592" t="str">
            <v>ZZZ DO NOT USE - LD Purchasing Level 6</v>
          </cell>
          <cell r="C10592" t="str">
            <v>LD</v>
          </cell>
          <cell r="D10592" t="str">
            <v>Smith School</v>
          </cell>
        </row>
        <row r="10593">
          <cell r="A10593" t="str">
            <v>ZZZ</v>
          </cell>
          <cell r="B10593" t="str">
            <v>ZZZ DO NOT USE - LD Receivables Level 1</v>
          </cell>
          <cell r="C10593" t="str">
            <v>LD</v>
          </cell>
          <cell r="D10593" t="str">
            <v>Smith School</v>
          </cell>
        </row>
        <row r="10594">
          <cell r="A10594" t="str">
            <v>ZZZ</v>
          </cell>
          <cell r="B10594" t="str">
            <v>ZZZ DO NOT USE - LD Receivables Level 1</v>
          </cell>
          <cell r="C10594" t="str">
            <v>LD</v>
          </cell>
          <cell r="D10594" t="str">
            <v>Smith School</v>
          </cell>
        </row>
        <row r="10595">
          <cell r="A10595" t="str">
            <v>ZZZ</v>
          </cell>
          <cell r="B10595" t="str">
            <v>ZZZ DO NOT USE - LD Receivables level 7</v>
          </cell>
          <cell r="C10595" t="str">
            <v>LD</v>
          </cell>
          <cell r="D10595" t="str">
            <v>Smith School</v>
          </cell>
        </row>
        <row r="10596">
          <cell r="A10596" t="str">
            <v>ZZZ</v>
          </cell>
          <cell r="B10596" t="str">
            <v>ZZZ DO NOT USE - LD Receivables level 7</v>
          </cell>
          <cell r="C10596" t="str">
            <v>LD</v>
          </cell>
          <cell r="D10596" t="str">
            <v>Smith School</v>
          </cell>
        </row>
        <row r="10597">
          <cell r="A10597" t="str">
            <v>ZZZ</v>
          </cell>
          <cell r="B10597" t="str">
            <v>ZZZ DO NOT USE - LE Accounts Payable Level 2</v>
          </cell>
          <cell r="C10597" t="str">
            <v>LE</v>
          </cell>
          <cell r="D10597" t="str">
            <v>Blavatnik School of Government</v>
          </cell>
        </row>
        <row r="10598">
          <cell r="A10598" t="str">
            <v>ZZZ</v>
          </cell>
          <cell r="B10598" t="str">
            <v>ZZZ DO NOT USE - LE Accounts Payable Level 2</v>
          </cell>
          <cell r="C10598" t="str">
            <v>LE</v>
          </cell>
          <cell r="D10598" t="str">
            <v>Blavatnik School of Government</v>
          </cell>
        </row>
        <row r="10599">
          <cell r="A10599" t="str">
            <v>ZZZ</v>
          </cell>
          <cell r="B10599" t="str">
            <v>ZZZ DO NOT USE - LE Purchasing Level 6</v>
          </cell>
          <cell r="C10599" t="str">
            <v>LE</v>
          </cell>
          <cell r="D10599" t="str">
            <v>Blavatnik School of Government</v>
          </cell>
        </row>
        <row r="10600">
          <cell r="A10600" t="str">
            <v>ZZZ</v>
          </cell>
          <cell r="B10600" t="str">
            <v>ZZZ DO NOT USE - LE Purchasing Level 6</v>
          </cell>
          <cell r="C10600" t="str">
            <v>LE</v>
          </cell>
          <cell r="D10600" t="str">
            <v>Blavatnik School of Government</v>
          </cell>
        </row>
        <row r="10601">
          <cell r="A10601" t="str">
            <v>ZZZ</v>
          </cell>
          <cell r="B10601" t="str">
            <v>ZZZ DO NOT USE - M1 Accounts Payable Level 1</v>
          </cell>
          <cell r="C10601" t="str">
            <v>M1</v>
          </cell>
          <cell r="D10601" t="str">
            <v>Rothermere American Institute</v>
          </cell>
        </row>
        <row r="10602">
          <cell r="A10602" t="str">
            <v>ZZZ</v>
          </cell>
          <cell r="B10602" t="str">
            <v>ZZZ DO NOT USE - M1 Accounts Payable Level 1</v>
          </cell>
          <cell r="C10602" t="str">
            <v>M1</v>
          </cell>
          <cell r="D10602" t="str">
            <v>Rothermere American Institute</v>
          </cell>
        </row>
        <row r="10603">
          <cell r="A10603" t="str">
            <v>ZZZ</v>
          </cell>
          <cell r="B10603" t="str">
            <v>ZZZ DO NOT USE - M1 Accounts Payable Level 2</v>
          </cell>
          <cell r="C10603" t="str">
            <v>M1</v>
          </cell>
          <cell r="D10603" t="str">
            <v>Rothermere American Institute</v>
          </cell>
        </row>
        <row r="10604">
          <cell r="A10604" t="str">
            <v>ZZZ</v>
          </cell>
          <cell r="B10604" t="str">
            <v>ZZZ DO NOT USE - M1 Accounts Payable Level 2</v>
          </cell>
          <cell r="C10604" t="str">
            <v>M1</v>
          </cell>
          <cell r="D10604" t="str">
            <v>Rothermere American Institute</v>
          </cell>
        </row>
        <row r="10605">
          <cell r="A10605" t="str">
            <v>ZZZ</v>
          </cell>
          <cell r="B10605" t="str">
            <v>ZZZ DO NOT USE - M1 General Ledger Level 1</v>
          </cell>
          <cell r="C10605" t="str">
            <v>M1 - GL</v>
          </cell>
          <cell r="D10605" t="str">
            <v>Rothermere American Institute</v>
          </cell>
        </row>
        <row r="10606">
          <cell r="A10606" t="str">
            <v>ZZZ</v>
          </cell>
          <cell r="B10606" t="str">
            <v>ZZZ DO NOT USE - M1 General Ledger Level 2</v>
          </cell>
          <cell r="C10606" t="str">
            <v>M1 - GL</v>
          </cell>
          <cell r="D10606" t="str">
            <v>Rothermere American Institute</v>
          </cell>
        </row>
        <row r="10607">
          <cell r="A10607" t="str">
            <v>ZZZ</v>
          </cell>
          <cell r="B10607" t="str">
            <v>ZZZ DO NOT USE - M1 General Ledger Level 3</v>
          </cell>
          <cell r="C10607" t="str">
            <v>M1 - GL</v>
          </cell>
          <cell r="D10607" t="str">
            <v>Rothermere American Institute</v>
          </cell>
        </row>
        <row r="10608">
          <cell r="A10608" t="str">
            <v>ZZZ</v>
          </cell>
          <cell r="B10608" t="str">
            <v>ZZZ DO NOT USE - M1 General Ledger Sal Level 3</v>
          </cell>
          <cell r="C10608" t="str">
            <v>M1 - GL</v>
          </cell>
          <cell r="D10608" t="str">
            <v>Rothermere American Institute</v>
          </cell>
        </row>
        <row r="10609">
          <cell r="A10609" t="str">
            <v>ZZZ</v>
          </cell>
          <cell r="B10609" t="str">
            <v>ZZZ DO NOT USE - M1 Purchasing Level  5</v>
          </cell>
          <cell r="C10609" t="str">
            <v>M1</v>
          </cell>
          <cell r="D10609" t="str">
            <v>Rothermere American Institute</v>
          </cell>
        </row>
        <row r="10610">
          <cell r="A10610" t="str">
            <v>ZZZ</v>
          </cell>
          <cell r="B10610" t="str">
            <v>ZZZ DO NOT USE - M1 Purchasing Level  5</v>
          </cell>
          <cell r="C10610" t="str">
            <v>M1</v>
          </cell>
          <cell r="D10610" t="str">
            <v>Rothermere American Institute</v>
          </cell>
        </row>
        <row r="10611">
          <cell r="A10611" t="str">
            <v>ZZZ</v>
          </cell>
          <cell r="B10611" t="str">
            <v>ZZZ DO NOT USE - M1 Purchasing Level 3</v>
          </cell>
          <cell r="C10611" t="str">
            <v>M1</v>
          </cell>
          <cell r="D10611" t="str">
            <v>Rothermere American Institute</v>
          </cell>
        </row>
        <row r="10612">
          <cell r="A10612" t="str">
            <v>ZZZ</v>
          </cell>
          <cell r="B10612" t="str">
            <v>ZZZ DO NOT USE - M1 Purchasing Level 3</v>
          </cell>
          <cell r="C10612" t="str">
            <v>M1</v>
          </cell>
          <cell r="D10612" t="str">
            <v>Rothermere American Institute</v>
          </cell>
        </row>
        <row r="10613">
          <cell r="A10613" t="str">
            <v>ZZZ</v>
          </cell>
          <cell r="B10613" t="str">
            <v>ZZZ DO NOT USE - M1 Purchasing Level 4</v>
          </cell>
          <cell r="C10613" t="str">
            <v>M1</v>
          </cell>
          <cell r="D10613" t="str">
            <v>Rothermere American Institute</v>
          </cell>
        </row>
        <row r="10614">
          <cell r="A10614" t="str">
            <v>ZZZ</v>
          </cell>
          <cell r="B10614" t="str">
            <v>ZZZ DO NOT USE - M1 Purchasing Level 4</v>
          </cell>
          <cell r="C10614" t="str">
            <v>M1</v>
          </cell>
          <cell r="D10614" t="str">
            <v>Rothermere American Institute</v>
          </cell>
        </row>
        <row r="10615">
          <cell r="A10615" t="str">
            <v>ZZZ</v>
          </cell>
          <cell r="B10615" t="str">
            <v>ZZZ DO NOT USE - M1 Purchasing Level 6</v>
          </cell>
          <cell r="C10615" t="str">
            <v>M1</v>
          </cell>
          <cell r="D10615" t="str">
            <v>Rothermere American Institute</v>
          </cell>
        </row>
        <row r="10616">
          <cell r="A10616" t="str">
            <v>ZZZ</v>
          </cell>
          <cell r="B10616" t="str">
            <v>ZZZ DO NOT USE - M1 Purchasing Level 6</v>
          </cell>
          <cell r="C10616" t="str">
            <v>M1</v>
          </cell>
          <cell r="D10616" t="str">
            <v>Rothermere American Institute</v>
          </cell>
        </row>
        <row r="10617">
          <cell r="A10617" t="str">
            <v>ZZZ</v>
          </cell>
          <cell r="B10617" t="str">
            <v>ZZZ DO NOT USE - M1 Receivables Level 4</v>
          </cell>
          <cell r="C10617" t="str">
            <v>M1</v>
          </cell>
          <cell r="D10617" t="str">
            <v>Rothermere American Institute</v>
          </cell>
        </row>
        <row r="10618">
          <cell r="A10618" t="str">
            <v>ZZZ</v>
          </cell>
          <cell r="B10618" t="str">
            <v>ZZZ DO NOT USE - M1 Receivables Level 4</v>
          </cell>
          <cell r="C10618" t="str">
            <v>M1</v>
          </cell>
          <cell r="D10618" t="str">
            <v>Rothermere American Institute</v>
          </cell>
        </row>
        <row r="10619">
          <cell r="A10619" t="str">
            <v>ZZZ</v>
          </cell>
          <cell r="B10619" t="str">
            <v>ZZZ DO NOT USE - M1 Receivables Level 5</v>
          </cell>
          <cell r="C10619" t="str">
            <v>M1</v>
          </cell>
          <cell r="D10619" t="str">
            <v>Rothermere American Institute</v>
          </cell>
        </row>
        <row r="10620">
          <cell r="A10620" t="str">
            <v>ZZZ</v>
          </cell>
          <cell r="B10620" t="str">
            <v>ZZZ DO NOT USE - M1 Receivables Level 5</v>
          </cell>
          <cell r="C10620" t="str">
            <v>M1</v>
          </cell>
          <cell r="D10620" t="str">
            <v>Rothermere American Institute</v>
          </cell>
        </row>
        <row r="10621">
          <cell r="A10621" t="str">
            <v>ZZZ</v>
          </cell>
          <cell r="B10621" t="str">
            <v>ZZZ DO NOT USE - M1 Receivables Level 6</v>
          </cell>
          <cell r="C10621" t="str">
            <v>M1</v>
          </cell>
          <cell r="D10621" t="str">
            <v>Rothermere American Institute</v>
          </cell>
        </row>
        <row r="10622">
          <cell r="A10622" t="str">
            <v>ZZZ</v>
          </cell>
          <cell r="B10622" t="str">
            <v>ZZZ DO NOT USE - M1 Receivables Level 6</v>
          </cell>
          <cell r="C10622" t="str">
            <v>M1</v>
          </cell>
          <cell r="D10622" t="str">
            <v>Rothermere American Institute</v>
          </cell>
        </row>
        <row r="10623">
          <cell r="A10623" t="str">
            <v>ZZZ</v>
          </cell>
          <cell r="B10623" t="str">
            <v>ZZZ DO NOT USE - M3 Accounts Payable Level 2</v>
          </cell>
          <cell r="C10623" t="str">
            <v>M3</v>
          </cell>
          <cell r="D10623" t="str">
            <v xml:space="preserve">Area Studies						</v>
          </cell>
        </row>
        <row r="10624">
          <cell r="A10624" t="str">
            <v>ZZZ</v>
          </cell>
          <cell r="B10624" t="str">
            <v>ZZZ DO NOT USE - M3 Accounts Payable Level 2</v>
          </cell>
          <cell r="C10624" t="str">
            <v>M3</v>
          </cell>
          <cell r="D10624" t="str">
            <v xml:space="preserve">Area Studies						</v>
          </cell>
        </row>
        <row r="10625">
          <cell r="A10625" t="str">
            <v>ZZZ</v>
          </cell>
          <cell r="B10625" t="str">
            <v>ZZZ DO NOT USE - M3 General Ledger Level 2</v>
          </cell>
          <cell r="C10625" t="str">
            <v>M3 - GL</v>
          </cell>
          <cell r="D10625" t="str">
            <v xml:space="preserve">Area Studies						</v>
          </cell>
        </row>
        <row r="10626">
          <cell r="A10626" t="str">
            <v>ZZZ</v>
          </cell>
          <cell r="B10626" t="str">
            <v>ZZZ DO NOT USE - M3 General Ledger Level 3</v>
          </cell>
          <cell r="C10626" t="str">
            <v>M3 - GL</v>
          </cell>
          <cell r="D10626" t="str">
            <v xml:space="preserve">Area Studies						</v>
          </cell>
        </row>
        <row r="10627">
          <cell r="A10627" t="str">
            <v>ZZZ</v>
          </cell>
          <cell r="B10627" t="str">
            <v>ZZZ DO NOT USE - M3 General Ledger Sal Level 3</v>
          </cell>
          <cell r="C10627" t="str">
            <v>M3 - GL</v>
          </cell>
          <cell r="D10627" t="str">
            <v xml:space="preserve">Area Studies						</v>
          </cell>
        </row>
        <row r="10628">
          <cell r="A10628" t="str">
            <v>ZZZ</v>
          </cell>
          <cell r="B10628" t="str">
            <v>ZZZ DO NOT USE - M3 Purchasing Level 3</v>
          </cell>
          <cell r="C10628" t="str">
            <v>M3</v>
          </cell>
          <cell r="D10628" t="str">
            <v xml:space="preserve">Area Studies						</v>
          </cell>
        </row>
        <row r="10629">
          <cell r="A10629" t="str">
            <v>ZZZ</v>
          </cell>
          <cell r="B10629" t="str">
            <v>ZZZ DO NOT USE - M3 Purchasing Level 3</v>
          </cell>
          <cell r="C10629" t="str">
            <v>M3</v>
          </cell>
          <cell r="D10629" t="str">
            <v xml:space="preserve">Area Studies						</v>
          </cell>
        </row>
        <row r="10630">
          <cell r="A10630" t="str">
            <v>ZZZ</v>
          </cell>
          <cell r="B10630" t="str">
            <v>ZZZ DO NOT USE - M3 Purchasing Level 4</v>
          </cell>
          <cell r="C10630" t="str">
            <v>M3</v>
          </cell>
          <cell r="D10630" t="str">
            <v xml:space="preserve">Area Studies						</v>
          </cell>
        </row>
        <row r="10631">
          <cell r="A10631" t="str">
            <v>ZZZ</v>
          </cell>
          <cell r="B10631" t="str">
            <v>ZZZ DO NOT USE - M3 Purchasing Level 4</v>
          </cell>
          <cell r="C10631" t="str">
            <v>M3</v>
          </cell>
          <cell r="D10631" t="str">
            <v xml:space="preserve">Area Studies						</v>
          </cell>
        </row>
        <row r="10632">
          <cell r="A10632" t="str">
            <v>ZZZ</v>
          </cell>
          <cell r="B10632" t="str">
            <v>ZZZ DO NOT USE - M3 Purchasing Level 6</v>
          </cell>
          <cell r="C10632" t="str">
            <v>M3</v>
          </cell>
          <cell r="D10632" t="str">
            <v xml:space="preserve">Area Studies						</v>
          </cell>
        </row>
        <row r="10633">
          <cell r="A10633" t="str">
            <v>ZZZ</v>
          </cell>
          <cell r="B10633" t="str">
            <v>ZZZ DO NOT USE - M3 Purchasing Level 6</v>
          </cell>
          <cell r="C10633" t="str">
            <v>M3</v>
          </cell>
          <cell r="D10633" t="str">
            <v xml:space="preserve">Area Studies						</v>
          </cell>
        </row>
        <row r="10634">
          <cell r="A10634" t="str">
            <v>ZZZ</v>
          </cell>
          <cell r="B10634" t="str">
            <v>ZZZ DO NOT USE - M3 Receivables Level 4</v>
          </cell>
          <cell r="C10634" t="str">
            <v>M3</v>
          </cell>
          <cell r="D10634" t="str">
            <v xml:space="preserve">Area Studies						</v>
          </cell>
        </row>
        <row r="10635">
          <cell r="A10635" t="str">
            <v>ZZZ</v>
          </cell>
          <cell r="B10635" t="str">
            <v>ZZZ DO NOT USE - M3 Receivables Level 4</v>
          </cell>
          <cell r="C10635" t="str">
            <v>M3</v>
          </cell>
          <cell r="D10635" t="str">
            <v xml:space="preserve">Area Studies						</v>
          </cell>
        </row>
        <row r="10636">
          <cell r="A10636" t="str">
            <v>ZZZ</v>
          </cell>
          <cell r="B10636" t="str">
            <v>ZZZ DO NOT USE - M3 Receivables Level 6</v>
          </cell>
          <cell r="C10636" t="str">
            <v>M3</v>
          </cell>
          <cell r="D10636" t="str">
            <v xml:space="preserve">Area Studies						</v>
          </cell>
        </row>
        <row r="10637">
          <cell r="A10637" t="str">
            <v>ZZZ</v>
          </cell>
          <cell r="B10637" t="str">
            <v>ZZZ DO NOT USE - M3 Receivables Level 6</v>
          </cell>
          <cell r="C10637" t="str">
            <v>M3</v>
          </cell>
          <cell r="D10637" t="str">
            <v xml:space="preserve">Area Studies						</v>
          </cell>
        </row>
        <row r="10638">
          <cell r="A10638" t="str">
            <v>ZZZ</v>
          </cell>
          <cell r="B10638" t="str">
            <v>ZZZ DO NOT USE - MB Accounts Payable Level 1</v>
          </cell>
          <cell r="C10638" t="str">
            <v>MB</v>
          </cell>
          <cell r="D10638" t="str">
            <v>Russian and East European Studies</v>
          </cell>
        </row>
        <row r="10639">
          <cell r="A10639" t="str">
            <v>ZZZ</v>
          </cell>
          <cell r="B10639" t="str">
            <v>ZZZ DO NOT USE - MB Accounts Payable Level 1</v>
          </cell>
          <cell r="C10639" t="str">
            <v>MB</v>
          </cell>
          <cell r="D10639" t="str">
            <v>Russian and East European Studies</v>
          </cell>
        </row>
        <row r="10640">
          <cell r="A10640" t="str">
            <v>ZZZ</v>
          </cell>
          <cell r="B10640" t="str">
            <v>ZZZ DO NOT USE - MB Accounts Payable Level 2</v>
          </cell>
          <cell r="C10640" t="str">
            <v>MB</v>
          </cell>
          <cell r="D10640" t="str">
            <v>Russian and East European Studies</v>
          </cell>
        </row>
        <row r="10641">
          <cell r="A10641" t="str">
            <v>ZZZ</v>
          </cell>
          <cell r="B10641" t="str">
            <v>ZZZ DO NOT USE - MB Accounts Payable Level 2</v>
          </cell>
          <cell r="C10641" t="str">
            <v>MB</v>
          </cell>
          <cell r="D10641" t="str">
            <v>Russian and East European Studies</v>
          </cell>
        </row>
        <row r="10642">
          <cell r="A10642" t="str">
            <v>ZZZ</v>
          </cell>
          <cell r="B10642" t="str">
            <v>ZZZ DO NOT USE - MB General Ledger Level 2</v>
          </cell>
          <cell r="C10642" t="str">
            <v>MB - GL</v>
          </cell>
          <cell r="D10642" t="str">
            <v>Russian and East European Studies</v>
          </cell>
        </row>
        <row r="10643">
          <cell r="A10643" t="str">
            <v>ZZZ</v>
          </cell>
          <cell r="B10643" t="str">
            <v>ZZZ DO NOT USE - MB General Ledger Level 3</v>
          </cell>
          <cell r="C10643" t="str">
            <v>MB - GL</v>
          </cell>
          <cell r="D10643" t="str">
            <v>Russian and East European Studies</v>
          </cell>
        </row>
        <row r="10644">
          <cell r="A10644" t="str">
            <v>ZZZ</v>
          </cell>
          <cell r="B10644" t="str">
            <v>ZZZ DO NOT USE - MB General Ledger Sal Level 3</v>
          </cell>
          <cell r="C10644" t="str">
            <v>MB - GL</v>
          </cell>
          <cell r="D10644" t="str">
            <v>Russian and East European Studies</v>
          </cell>
        </row>
        <row r="10645">
          <cell r="A10645" t="str">
            <v>ZZZ</v>
          </cell>
          <cell r="B10645" t="str">
            <v>ZZZ DO NOT USE - MB Grants Level 4</v>
          </cell>
          <cell r="C10645" t="str">
            <v>Grants Accounting</v>
          </cell>
          <cell r="D10645" t="str">
            <v>No Security Rule Assigned (Full Access)</v>
          </cell>
        </row>
        <row r="10646">
          <cell r="A10646" t="str">
            <v>ZZZ</v>
          </cell>
          <cell r="B10646" t="str">
            <v>ZZZ DO NOT USE - MB Purchasing Level 3</v>
          </cell>
          <cell r="C10646" t="str">
            <v>MB</v>
          </cell>
          <cell r="D10646" t="str">
            <v>Russian and East European Studies</v>
          </cell>
        </row>
        <row r="10647">
          <cell r="A10647" t="str">
            <v>ZZZ</v>
          </cell>
          <cell r="B10647" t="str">
            <v>ZZZ DO NOT USE - MB Purchasing Level 3</v>
          </cell>
          <cell r="C10647" t="str">
            <v>MB</v>
          </cell>
          <cell r="D10647" t="str">
            <v>Russian and East European Studies</v>
          </cell>
        </row>
        <row r="10648">
          <cell r="A10648" t="str">
            <v>ZZZ</v>
          </cell>
          <cell r="B10648" t="str">
            <v>ZZZ DO NOT USE - MB Purchasing Level 4</v>
          </cell>
          <cell r="C10648" t="str">
            <v>MB</v>
          </cell>
          <cell r="D10648" t="str">
            <v>Russian and East European Studies</v>
          </cell>
        </row>
        <row r="10649">
          <cell r="A10649" t="str">
            <v>ZZZ</v>
          </cell>
          <cell r="B10649" t="str">
            <v>ZZZ DO NOT USE - MB Purchasing Level 4</v>
          </cell>
          <cell r="C10649" t="str">
            <v>MB</v>
          </cell>
          <cell r="D10649" t="str">
            <v>Russian and East European Studies</v>
          </cell>
        </row>
        <row r="10650">
          <cell r="A10650" t="str">
            <v>ZZZ</v>
          </cell>
          <cell r="B10650" t="str">
            <v>ZZZ DO NOT USE - MB Purchasing Level 6</v>
          </cell>
          <cell r="C10650" t="str">
            <v>MB</v>
          </cell>
          <cell r="D10650" t="str">
            <v>Russian and East European Studies</v>
          </cell>
        </row>
        <row r="10651">
          <cell r="A10651" t="str">
            <v>ZZZ</v>
          </cell>
          <cell r="B10651" t="str">
            <v>ZZZ DO NOT USE - MB Purchasing Level 6</v>
          </cell>
          <cell r="C10651" t="str">
            <v>MB</v>
          </cell>
          <cell r="D10651" t="str">
            <v>Russian and East European Studies</v>
          </cell>
        </row>
        <row r="10652">
          <cell r="A10652" t="str">
            <v>ZZZ</v>
          </cell>
          <cell r="B10652" t="str">
            <v>ZZZ DO NOT USE - MB Receivables Level 4</v>
          </cell>
          <cell r="C10652" t="str">
            <v>MB</v>
          </cell>
          <cell r="D10652" t="str">
            <v>Russian and East European Studies</v>
          </cell>
        </row>
        <row r="10653">
          <cell r="A10653" t="str">
            <v>ZZZ</v>
          </cell>
          <cell r="B10653" t="str">
            <v>ZZZ DO NOT USE - MB Receivables Level 4</v>
          </cell>
          <cell r="C10653" t="str">
            <v>MB</v>
          </cell>
          <cell r="D10653" t="str">
            <v>Russian and East European Studies</v>
          </cell>
        </row>
        <row r="10654">
          <cell r="A10654" t="str">
            <v>ZZZ</v>
          </cell>
          <cell r="B10654" t="str">
            <v>ZZZ DO NOT USE - MB Receivables Level 6</v>
          </cell>
          <cell r="C10654" t="str">
            <v>MB</v>
          </cell>
          <cell r="D10654" t="str">
            <v>Russian and East European Studies</v>
          </cell>
        </row>
        <row r="10655">
          <cell r="A10655" t="str">
            <v>ZZZ</v>
          </cell>
          <cell r="B10655" t="str">
            <v>ZZZ DO NOT USE - MB Receivables Level 6</v>
          </cell>
          <cell r="C10655" t="str">
            <v>MB</v>
          </cell>
          <cell r="D10655" t="str">
            <v>Russian and East European Studies</v>
          </cell>
        </row>
        <row r="10656">
          <cell r="A10656" t="str">
            <v>ZZZ</v>
          </cell>
          <cell r="B10656" t="str">
            <v>ZZZ DO NOT USE - ME Accounts Payable Level 2</v>
          </cell>
          <cell r="C10656" t="str">
            <v>ME</v>
          </cell>
          <cell r="D10656" t="str">
            <v>Institute of Human Sciences</v>
          </cell>
        </row>
        <row r="10657">
          <cell r="A10657" t="str">
            <v>ZZZ</v>
          </cell>
          <cell r="B10657" t="str">
            <v>ZZZ DO NOT USE - ME Accounts Payable Level 2</v>
          </cell>
          <cell r="C10657" t="str">
            <v>ME</v>
          </cell>
          <cell r="D10657" t="str">
            <v>Institute of Human Sciences</v>
          </cell>
        </row>
        <row r="10658">
          <cell r="A10658" t="str">
            <v>ZZZ</v>
          </cell>
          <cell r="B10658" t="str">
            <v>ZZZ DO NOT USE - ME General Ledger Level 1</v>
          </cell>
          <cell r="C10658" t="str">
            <v>ME - GL</v>
          </cell>
          <cell r="D10658" t="str">
            <v>Institute of Human Sciences</v>
          </cell>
        </row>
        <row r="10659">
          <cell r="A10659" t="str">
            <v>ZZZ</v>
          </cell>
          <cell r="B10659" t="str">
            <v>ZZZ DO NOT USE - ME General Ledger Level 2</v>
          </cell>
          <cell r="C10659" t="str">
            <v>ME - GL</v>
          </cell>
          <cell r="D10659" t="str">
            <v>Institute of Human Sciences</v>
          </cell>
        </row>
        <row r="10660">
          <cell r="A10660" t="str">
            <v>ZZZ</v>
          </cell>
          <cell r="B10660" t="str">
            <v>ZZZ DO NOT USE - ME General Ledger Level 3</v>
          </cell>
          <cell r="C10660" t="str">
            <v>ME - GL</v>
          </cell>
          <cell r="D10660" t="str">
            <v>Institute of Human Sciences</v>
          </cell>
        </row>
        <row r="10661">
          <cell r="A10661" t="str">
            <v>ZZZ</v>
          </cell>
          <cell r="B10661" t="str">
            <v>ZZZ DO NOT USE - ME General Ledger Sal Level 2</v>
          </cell>
          <cell r="C10661" t="str">
            <v>ME - GL</v>
          </cell>
          <cell r="D10661" t="str">
            <v>Institute of Human Sciences</v>
          </cell>
        </row>
        <row r="10662">
          <cell r="A10662" t="str">
            <v>ZZZ</v>
          </cell>
          <cell r="B10662" t="str">
            <v>ZZZ DO NOT USE - ME General Ledger Sal Level 3</v>
          </cell>
          <cell r="C10662" t="str">
            <v>ME - GL</v>
          </cell>
          <cell r="D10662" t="str">
            <v>Institute of Human Sciences</v>
          </cell>
        </row>
        <row r="10663">
          <cell r="A10663" t="str">
            <v>ZZZ</v>
          </cell>
          <cell r="B10663" t="str">
            <v>ZZZ DO NOT USE - ME Grants Level 6</v>
          </cell>
          <cell r="C10663" t="str">
            <v>ME</v>
          </cell>
          <cell r="D10663" t="str">
            <v>Institute of Human Sciences</v>
          </cell>
        </row>
        <row r="10664">
          <cell r="A10664" t="str">
            <v>ZZZ</v>
          </cell>
          <cell r="B10664" t="str">
            <v>ZZZ DO NOT USE - ME Grants Level 6</v>
          </cell>
          <cell r="C10664" t="str">
            <v>ME</v>
          </cell>
          <cell r="D10664" t="str">
            <v>Institute of Human Sciences</v>
          </cell>
        </row>
        <row r="10665">
          <cell r="A10665" t="str">
            <v>ZZZ</v>
          </cell>
          <cell r="B10665" t="str">
            <v>ZZZ DO NOT USE - ME Grants Sal Level 6</v>
          </cell>
          <cell r="C10665" t="str">
            <v>ME</v>
          </cell>
          <cell r="D10665" t="str">
            <v>Institute of Human Sciences</v>
          </cell>
        </row>
        <row r="10666">
          <cell r="A10666" t="str">
            <v>ZZZ</v>
          </cell>
          <cell r="B10666" t="str">
            <v>ZZZ DO NOT USE - ME Grants Sal Level 6</v>
          </cell>
          <cell r="C10666" t="str">
            <v>ME</v>
          </cell>
          <cell r="D10666" t="str">
            <v>Institute of Human Sciences</v>
          </cell>
        </row>
        <row r="10667">
          <cell r="A10667" t="str">
            <v>ZZZ</v>
          </cell>
          <cell r="B10667" t="str">
            <v>ZZZ DO NOT USE - ME Purchasing Level 1</v>
          </cell>
          <cell r="C10667" t="str">
            <v>ME</v>
          </cell>
          <cell r="D10667" t="str">
            <v>Institute of Human Sciences</v>
          </cell>
        </row>
        <row r="10668">
          <cell r="A10668" t="str">
            <v>ZZZ</v>
          </cell>
          <cell r="B10668" t="str">
            <v>ZZZ DO NOT USE - ME Purchasing Level 1</v>
          </cell>
          <cell r="C10668" t="str">
            <v>ME</v>
          </cell>
          <cell r="D10668" t="str">
            <v>Institute of Human Sciences</v>
          </cell>
        </row>
        <row r="10669">
          <cell r="A10669" t="str">
            <v>ZZZ</v>
          </cell>
          <cell r="B10669" t="str">
            <v>ZZZ DO NOT USE - ME Purchasing Level 4</v>
          </cell>
          <cell r="C10669" t="str">
            <v>ME</v>
          </cell>
          <cell r="D10669" t="str">
            <v>Institute of Human Sciences</v>
          </cell>
        </row>
        <row r="10670">
          <cell r="A10670" t="str">
            <v>ZZZ</v>
          </cell>
          <cell r="B10670" t="str">
            <v>ZZZ DO NOT USE - ME Purchasing Level 4</v>
          </cell>
          <cell r="C10670" t="str">
            <v>ME</v>
          </cell>
          <cell r="D10670" t="str">
            <v>Institute of Human Sciences</v>
          </cell>
        </row>
        <row r="10671">
          <cell r="A10671" t="str">
            <v>ZZZ</v>
          </cell>
          <cell r="B10671" t="str">
            <v>ZZZ DO NOT USE - ME Purchasing Level 5</v>
          </cell>
          <cell r="C10671" t="str">
            <v>ME</v>
          </cell>
          <cell r="D10671" t="str">
            <v>Institute of Human Sciences</v>
          </cell>
        </row>
        <row r="10672">
          <cell r="A10672" t="str">
            <v>ZZZ</v>
          </cell>
          <cell r="B10672" t="str">
            <v>ZZZ DO NOT USE - ME Purchasing Level 5</v>
          </cell>
          <cell r="C10672" t="str">
            <v>ME</v>
          </cell>
          <cell r="D10672" t="str">
            <v>Institute of Human Sciences</v>
          </cell>
        </row>
        <row r="10673">
          <cell r="A10673" t="str">
            <v>ZZZ</v>
          </cell>
          <cell r="B10673" t="str">
            <v>ZZZ DO NOT USE - ME Purchasing Level 6</v>
          </cell>
          <cell r="C10673" t="str">
            <v>ME</v>
          </cell>
          <cell r="D10673" t="str">
            <v>Institute of Human Sciences</v>
          </cell>
        </row>
        <row r="10674">
          <cell r="A10674" t="str">
            <v>ZZZ</v>
          </cell>
          <cell r="B10674" t="str">
            <v>ZZZ DO NOT USE - ME Purchasing Level 6</v>
          </cell>
          <cell r="C10674" t="str">
            <v>ME</v>
          </cell>
          <cell r="D10674" t="str">
            <v>Institute of Human Sciences</v>
          </cell>
        </row>
        <row r="10675">
          <cell r="A10675" t="str">
            <v>ZZZ</v>
          </cell>
          <cell r="B10675" t="str">
            <v>ZZZ DO NOT USE - ME Receivables Level 6</v>
          </cell>
          <cell r="C10675" t="str">
            <v>ME</v>
          </cell>
          <cell r="D10675" t="str">
            <v>Institute of Human Sciences</v>
          </cell>
        </row>
        <row r="10676">
          <cell r="A10676" t="str">
            <v>ZZZ</v>
          </cell>
          <cell r="B10676" t="str">
            <v>ZZZ DO NOT USE - ME Receivables Level 6</v>
          </cell>
          <cell r="C10676" t="str">
            <v>ME</v>
          </cell>
          <cell r="D10676" t="str">
            <v>Institute of Human Sciences</v>
          </cell>
        </row>
        <row r="10677">
          <cell r="A10677" t="str">
            <v>ZZZ</v>
          </cell>
          <cell r="B10677" t="str">
            <v>ZZZ DO NOT USE - ME Receivables Level 7</v>
          </cell>
          <cell r="C10677" t="str">
            <v>ME</v>
          </cell>
          <cell r="D10677" t="str">
            <v>Institute of Human Sciences</v>
          </cell>
        </row>
        <row r="10678">
          <cell r="A10678" t="str">
            <v>ZZZ</v>
          </cell>
          <cell r="B10678" t="str">
            <v>ZZZ DO NOT USE - ME Receivables Level 7</v>
          </cell>
          <cell r="C10678" t="str">
            <v>ME</v>
          </cell>
          <cell r="D10678" t="str">
            <v>Institute of Human Sciences</v>
          </cell>
        </row>
        <row r="10679">
          <cell r="A10679" t="str">
            <v>ZZZ</v>
          </cell>
          <cell r="B10679" t="str">
            <v>ZZZ DO NOT USE - MH Accounts Payable Level 2</v>
          </cell>
          <cell r="C10679" t="str">
            <v>MH</v>
          </cell>
          <cell r="D10679" t="str">
            <v>African Studies Committee</v>
          </cell>
        </row>
        <row r="10680">
          <cell r="A10680" t="str">
            <v>ZZZ</v>
          </cell>
          <cell r="B10680" t="str">
            <v>ZZZ DO NOT USE - MH Accounts Payable Level 2</v>
          </cell>
          <cell r="C10680" t="str">
            <v>MH</v>
          </cell>
          <cell r="D10680" t="str">
            <v>African Studies Committee</v>
          </cell>
        </row>
        <row r="10681">
          <cell r="A10681" t="str">
            <v>ZZZ</v>
          </cell>
          <cell r="B10681" t="str">
            <v>ZZZ DO NOT USE - MH General Ledger Level 1</v>
          </cell>
          <cell r="C10681" t="str">
            <v>MH - GL</v>
          </cell>
          <cell r="D10681" t="str">
            <v>African Studies Committee</v>
          </cell>
        </row>
        <row r="10682">
          <cell r="A10682" t="str">
            <v>ZZZ</v>
          </cell>
          <cell r="B10682" t="str">
            <v>ZZZ DO NOT USE - MH General Ledger Level 2</v>
          </cell>
          <cell r="C10682" t="str">
            <v>MH - GL</v>
          </cell>
          <cell r="D10682" t="str">
            <v>African Studies Committee</v>
          </cell>
        </row>
        <row r="10683">
          <cell r="A10683" t="str">
            <v>ZZZ</v>
          </cell>
          <cell r="B10683" t="str">
            <v>ZZZ DO NOT USE - MH General Ledger Level 3</v>
          </cell>
          <cell r="C10683" t="str">
            <v>MH - GL</v>
          </cell>
          <cell r="D10683" t="str">
            <v>African Studies Committee</v>
          </cell>
        </row>
        <row r="10684">
          <cell r="A10684" t="str">
            <v>ZZZ</v>
          </cell>
          <cell r="B10684" t="str">
            <v>ZZZ DO NOT USE - MH General Ledger Sal Level 3</v>
          </cell>
          <cell r="C10684" t="str">
            <v>MH - GL</v>
          </cell>
          <cell r="D10684" t="str">
            <v>African Studies Committee</v>
          </cell>
        </row>
        <row r="10685">
          <cell r="A10685" t="str">
            <v>ZZZ</v>
          </cell>
          <cell r="B10685" t="str">
            <v>ZZZ DO NOT USE - MH Grants Level 4</v>
          </cell>
          <cell r="C10685" t="str">
            <v>Grants Accounting</v>
          </cell>
          <cell r="D10685" t="str">
            <v>No Security Rule Assigned (Full Access)</v>
          </cell>
        </row>
        <row r="10686">
          <cell r="A10686" t="str">
            <v>ZZZ</v>
          </cell>
          <cell r="B10686" t="str">
            <v>ZZZ DO NOT USE - MH Purchasing Level  5</v>
          </cell>
          <cell r="C10686" t="str">
            <v>MH</v>
          </cell>
          <cell r="D10686" t="str">
            <v>African Studies Committee</v>
          </cell>
        </row>
        <row r="10687">
          <cell r="A10687" t="str">
            <v>ZZZ</v>
          </cell>
          <cell r="B10687" t="str">
            <v>ZZZ DO NOT USE - MH Purchasing Level  5</v>
          </cell>
          <cell r="C10687" t="str">
            <v>MH</v>
          </cell>
          <cell r="D10687" t="str">
            <v>African Studies Committee</v>
          </cell>
        </row>
        <row r="10688">
          <cell r="A10688" t="str">
            <v>ZZZ</v>
          </cell>
          <cell r="B10688" t="str">
            <v>ZZZ DO NOT USE - MH Purchasing Level 3</v>
          </cell>
          <cell r="C10688" t="str">
            <v>MH</v>
          </cell>
          <cell r="D10688" t="str">
            <v>African Studies Committee</v>
          </cell>
        </row>
        <row r="10689">
          <cell r="A10689" t="str">
            <v>ZZZ</v>
          </cell>
          <cell r="B10689" t="str">
            <v>ZZZ DO NOT USE - MH Purchasing Level 3</v>
          </cell>
          <cell r="C10689" t="str">
            <v>MH</v>
          </cell>
          <cell r="D10689" t="str">
            <v>African Studies Committee</v>
          </cell>
        </row>
        <row r="10690">
          <cell r="A10690" t="str">
            <v>ZZZ</v>
          </cell>
          <cell r="B10690" t="str">
            <v>ZZZ DO NOT USE - MH Purchasing Level 6</v>
          </cell>
          <cell r="C10690" t="str">
            <v>MH</v>
          </cell>
          <cell r="D10690" t="str">
            <v>African Studies Committee</v>
          </cell>
        </row>
        <row r="10691">
          <cell r="A10691" t="str">
            <v>ZZZ</v>
          </cell>
          <cell r="B10691" t="str">
            <v>ZZZ DO NOT USE - MH Purchasing Level 6</v>
          </cell>
          <cell r="C10691" t="str">
            <v>MH</v>
          </cell>
          <cell r="D10691" t="str">
            <v>African Studies Committee</v>
          </cell>
        </row>
        <row r="10692">
          <cell r="A10692" t="str">
            <v>ZZZ</v>
          </cell>
          <cell r="B10692" t="str">
            <v>ZZZ DO NOT USE - MH Receivables Level 4</v>
          </cell>
          <cell r="C10692" t="str">
            <v>MH</v>
          </cell>
          <cell r="D10692" t="str">
            <v>African Studies Committee</v>
          </cell>
        </row>
        <row r="10693">
          <cell r="A10693" t="str">
            <v>ZZZ</v>
          </cell>
          <cell r="B10693" t="str">
            <v>ZZZ DO NOT USE - MH Receivables Level 4</v>
          </cell>
          <cell r="C10693" t="str">
            <v>MH</v>
          </cell>
          <cell r="D10693" t="str">
            <v>African Studies Committee</v>
          </cell>
        </row>
        <row r="10694">
          <cell r="A10694" t="str">
            <v>ZZZ</v>
          </cell>
          <cell r="B10694" t="str">
            <v>ZZZ DO NOT USE - MH Receivables Level 6</v>
          </cell>
          <cell r="C10694" t="str">
            <v>MH</v>
          </cell>
          <cell r="D10694" t="str">
            <v>African Studies Committee</v>
          </cell>
        </row>
        <row r="10695">
          <cell r="A10695" t="str">
            <v>ZZZ</v>
          </cell>
          <cell r="B10695" t="str">
            <v>ZZZ DO NOT USE - MH Receivables Level 6</v>
          </cell>
          <cell r="C10695" t="str">
            <v>MH</v>
          </cell>
          <cell r="D10695" t="str">
            <v>African Studies Committee</v>
          </cell>
        </row>
        <row r="10696">
          <cell r="A10696" t="str">
            <v>ZZZ</v>
          </cell>
          <cell r="B10696" t="str">
            <v>ZZZ DO NOT USE - MJ Accounts Payable Level 1</v>
          </cell>
          <cell r="C10696" t="str">
            <v>MJ</v>
          </cell>
          <cell r="D10696" t="str">
            <v>Japanese Studies Committee</v>
          </cell>
        </row>
        <row r="10697">
          <cell r="A10697" t="str">
            <v>ZZZ</v>
          </cell>
          <cell r="B10697" t="str">
            <v>ZZZ DO NOT USE - MJ Accounts Payable Level 1</v>
          </cell>
          <cell r="C10697" t="str">
            <v>MJ</v>
          </cell>
          <cell r="D10697" t="str">
            <v>Japanese Studies Committee</v>
          </cell>
        </row>
        <row r="10698">
          <cell r="A10698" t="str">
            <v>ZZZ</v>
          </cell>
          <cell r="B10698" t="str">
            <v>ZZZ DO NOT USE - MJ Accounts Payable Level 2</v>
          </cell>
          <cell r="C10698" t="str">
            <v>MJ</v>
          </cell>
          <cell r="D10698" t="str">
            <v>Japanese Studies Committee</v>
          </cell>
        </row>
        <row r="10699">
          <cell r="A10699" t="str">
            <v>ZZZ</v>
          </cell>
          <cell r="B10699" t="str">
            <v>ZZZ DO NOT USE - MJ Accounts Payable Level 2</v>
          </cell>
          <cell r="C10699" t="str">
            <v>MJ</v>
          </cell>
          <cell r="D10699" t="str">
            <v>Japanese Studies Committee</v>
          </cell>
        </row>
        <row r="10700">
          <cell r="A10700" t="str">
            <v>ZZZ</v>
          </cell>
          <cell r="B10700" t="str">
            <v>ZZZ DO NOT USE - MJ General Ledger Level 2</v>
          </cell>
          <cell r="C10700" t="str">
            <v>MJ - GL</v>
          </cell>
          <cell r="D10700" t="str">
            <v>Japanese Studies Committee</v>
          </cell>
        </row>
        <row r="10701">
          <cell r="A10701" t="str">
            <v>ZZZ</v>
          </cell>
          <cell r="B10701" t="str">
            <v>ZZZ DO NOT USE - MJ General Ledger Level 3</v>
          </cell>
          <cell r="C10701" t="str">
            <v>MJ - GL</v>
          </cell>
          <cell r="D10701" t="str">
            <v>Japanese Studies Committee</v>
          </cell>
        </row>
        <row r="10702">
          <cell r="A10702" t="str">
            <v>ZZZ</v>
          </cell>
          <cell r="B10702" t="str">
            <v>ZZZ DO NOT USE - MJ General Ledger Sal Level 3</v>
          </cell>
          <cell r="C10702" t="str">
            <v>MJ - GL</v>
          </cell>
          <cell r="D10702" t="str">
            <v>Japanese Studies Committee</v>
          </cell>
        </row>
        <row r="10703">
          <cell r="A10703" t="str">
            <v>ZZZ</v>
          </cell>
          <cell r="B10703" t="str">
            <v>ZZZ DO NOT USE - MJ Purchasing Level 3</v>
          </cell>
          <cell r="C10703" t="str">
            <v>MJ</v>
          </cell>
          <cell r="D10703" t="str">
            <v>Japanese Studies Committee</v>
          </cell>
        </row>
        <row r="10704">
          <cell r="A10704" t="str">
            <v>ZZZ</v>
          </cell>
          <cell r="B10704" t="str">
            <v>ZZZ DO NOT USE - MJ Purchasing Level 3</v>
          </cell>
          <cell r="C10704" t="str">
            <v>MJ</v>
          </cell>
          <cell r="D10704" t="str">
            <v>Japanese Studies Committee</v>
          </cell>
        </row>
        <row r="10705">
          <cell r="A10705" t="str">
            <v>ZZZ</v>
          </cell>
          <cell r="B10705" t="str">
            <v>ZZZ DO NOT USE - MJ Purchasing Level 4</v>
          </cell>
          <cell r="C10705" t="str">
            <v>MJ</v>
          </cell>
          <cell r="D10705" t="str">
            <v>Japanese Studies Committee</v>
          </cell>
        </row>
        <row r="10706">
          <cell r="A10706" t="str">
            <v>ZZZ</v>
          </cell>
          <cell r="B10706" t="str">
            <v>ZZZ DO NOT USE - MJ Purchasing Level 4</v>
          </cell>
          <cell r="C10706" t="str">
            <v>MJ</v>
          </cell>
          <cell r="D10706" t="str">
            <v>Japanese Studies Committee</v>
          </cell>
        </row>
        <row r="10707">
          <cell r="A10707" t="str">
            <v>ZZZ</v>
          </cell>
          <cell r="B10707" t="str">
            <v>ZZZ DO NOT USE - MJ Purchasing Level 6</v>
          </cell>
          <cell r="C10707" t="str">
            <v>MJ</v>
          </cell>
          <cell r="D10707" t="str">
            <v>Japanese Studies Committee</v>
          </cell>
        </row>
        <row r="10708">
          <cell r="A10708" t="str">
            <v>ZZZ</v>
          </cell>
          <cell r="B10708" t="str">
            <v>ZZZ DO NOT USE - MJ Purchasing Level 6</v>
          </cell>
          <cell r="C10708" t="str">
            <v>MJ</v>
          </cell>
          <cell r="D10708" t="str">
            <v>Japanese Studies Committee</v>
          </cell>
        </row>
        <row r="10709">
          <cell r="A10709" t="str">
            <v>ZZZ</v>
          </cell>
          <cell r="B10709" t="str">
            <v>ZZZ DO NOT USE - MJ Receivables Level 4</v>
          </cell>
          <cell r="C10709" t="str">
            <v>MJ</v>
          </cell>
          <cell r="D10709" t="str">
            <v>Japanese Studies Committee</v>
          </cell>
        </row>
        <row r="10710">
          <cell r="A10710" t="str">
            <v>ZZZ</v>
          </cell>
          <cell r="B10710" t="str">
            <v>ZZZ DO NOT USE - MJ Receivables Level 4</v>
          </cell>
          <cell r="C10710" t="str">
            <v>MJ</v>
          </cell>
          <cell r="D10710" t="str">
            <v>Japanese Studies Committee</v>
          </cell>
        </row>
        <row r="10711">
          <cell r="A10711" t="str">
            <v>ZZZ</v>
          </cell>
          <cell r="B10711" t="str">
            <v>ZZZ DO NOT USE - MJ Receivables Level 6</v>
          </cell>
          <cell r="C10711" t="str">
            <v>MJ</v>
          </cell>
          <cell r="D10711" t="str">
            <v>Japanese Studies Committee</v>
          </cell>
        </row>
        <row r="10712">
          <cell r="A10712" t="str">
            <v>ZZZ</v>
          </cell>
          <cell r="B10712" t="str">
            <v>ZZZ DO NOT USE - MJ Receivables Level 6</v>
          </cell>
          <cell r="C10712" t="str">
            <v>MJ</v>
          </cell>
          <cell r="D10712" t="str">
            <v>Japanese Studies Committee</v>
          </cell>
        </row>
        <row r="10713">
          <cell r="A10713" t="str">
            <v>ZZZ</v>
          </cell>
          <cell r="B10713" t="str">
            <v>ZZZ DO NOT USE - MP Accounts Payable Level 1</v>
          </cell>
          <cell r="C10713" t="str">
            <v>MP</v>
          </cell>
          <cell r="D10713" t="str">
            <v>Latin American Centre Library</v>
          </cell>
        </row>
        <row r="10714">
          <cell r="A10714" t="str">
            <v>ZZZ</v>
          </cell>
          <cell r="B10714" t="str">
            <v>ZZZ DO NOT USE - MP Accounts Payable Level 1</v>
          </cell>
          <cell r="C10714" t="str">
            <v>MP</v>
          </cell>
          <cell r="D10714" t="str">
            <v>Latin American Centre Library</v>
          </cell>
        </row>
        <row r="10715">
          <cell r="A10715" t="str">
            <v>ZZZ</v>
          </cell>
          <cell r="B10715" t="str">
            <v>ZZZ DO NOT USE - MP Accounts Payable Level 2</v>
          </cell>
          <cell r="C10715" t="str">
            <v>MP</v>
          </cell>
          <cell r="D10715" t="str">
            <v>Latin American Centre Library</v>
          </cell>
        </row>
        <row r="10716">
          <cell r="A10716" t="str">
            <v>ZZZ</v>
          </cell>
          <cell r="B10716" t="str">
            <v>ZZZ DO NOT USE - MP Accounts Payable Level 2</v>
          </cell>
          <cell r="C10716" t="str">
            <v>MP</v>
          </cell>
          <cell r="D10716" t="str">
            <v>Latin American Centre Library</v>
          </cell>
        </row>
        <row r="10717">
          <cell r="A10717" t="str">
            <v>ZZZ</v>
          </cell>
          <cell r="B10717" t="str">
            <v>ZZZ DO NOT USE - MP General Ledger Level 2</v>
          </cell>
          <cell r="C10717" t="str">
            <v>MP - GL</v>
          </cell>
          <cell r="D10717" t="str">
            <v>Latin American Centre Library</v>
          </cell>
        </row>
        <row r="10718">
          <cell r="A10718" t="str">
            <v>ZZZ</v>
          </cell>
          <cell r="B10718" t="str">
            <v>ZZZ DO NOT USE - MP General Ledger Level 3</v>
          </cell>
          <cell r="C10718" t="str">
            <v>MP - GL</v>
          </cell>
          <cell r="D10718" t="str">
            <v>Latin American Centre Library</v>
          </cell>
        </row>
        <row r="10719">
          <cell r="A10719" t="str">
            <v>ZZZ</v>
          </cell>
          <cell r="B10719" t="str">
            <v>ZZZ DO NOT USE - MP General Ledger Sal Level 3</v>
          </cell>
          <cell r="C10719" t="str">
            <v>MP - GL</v>
          </cell>
          <cell r="D10719" t="str">
            <v>Latin American Centre Library</v>
          </cell>
        </row>
        <row r="10720">
          <cell r="A10720" t="str">
            <v>ZZZ</v>
          </cell>
          <cell r="B10720" t="str">
            <v>ZZZ DO NOT USE - MP Purchasing Level  5</v>
          </cell>
          <cell r="C10720" t="str">
            <v>MP</v>
          </cell>
          <cell r="D10720" t="str">
            <v>Latin American Centre Library</v>
          </cell>
        </row>
        <row r="10721">
          <cell r="A10721" t="str">
            <v>ZZZ</v>
          </cell>
          <cell r="B10721" t="str">
            <v>ZZZ DO NOT USE - MP Purchasing Level  5</v>
          </cell>
          <cell r="C10721" t="str">
            <v>MP</v>
          </cell>
          <cell r="D10721" t="str">
            <v>Latin American Centre Library</v>
          </cell>
        </row>
        <row r="10722">
          <cell r="A10722" t="str">
            <v>ZZZ</v>
          </cell>
          <cell r="B10722" t="str">
            <v>ZZZ DO NOT USE - MP Purchasing Level 3</v>
          </cell>
          <cell r="C10722" t="str">
            <v>MP</v>
          </cell>
          <cell r="D10722" t="str">
            <v>Latin American Centre Library</v>
          </cell>
        </row>
        <row r="10723">
          <cell r="A10723" t="str">
            <v>ZZZ</v>
          </cell>
          <cell r="B10723" t="str">
            <v>ZZZ DO NOT USE - MP Purchasing Level 3</v>
          </cell>
          <cell r="C10723" t="str">
            <v>MP</v>
          </cell>
          <cell r="D10723" t="str">
            <v>Latin American Centre Library</v>
          </cell>
        </row>
        <row r="10724">
          <cell r="A10724" t="str">
            <v>ZZZ</v>
          </cell>
          <cell r="B10724" t="str">
            <v>ZZZ DO NOT USE - MP Purchasing Level 4</v>
          </cell>
          <cell r="C10724" t="str">
            <v>MP</v>
          </cell>
          <cell r="D10724" t="str">
            <v>Latin American Centre Library</v>
          </cell>
        </row>
        <row r="10725">
          <cell r="A10725" t="str">
            <v>ZZZ</v>
          </cell>
          <cell r="B10725" t="str">
            <v>ZZZ DO NOT USE - MP Purchasing Level 4</v>
          </cell>
          <cell r="C10725" t="str">
            <v>MP</v>
          </cell>
          <cell r="D10725" t="str">
            <v>Latin American Centre Library</v>
          </cell>
        </row>
        <row r="10726">
          <cell r="A10726" t="str">
            <v>ZZZ</v>
          </cell>
          <cell r="B10726" t="str">
            <v>ZZZ DO NOT USE - MP Purchasing Level 6</v>
          </cell>
          <cell r="C10726" t="str">
            <v>MP</v>
          </cell>
          <cell r="D10726" t="str">
            <v>Latin American Centre Library</v>
          </cell>
        </row>
        <row r="10727">
          <cell r="A10727" t="str">
            <v>ZZZ</v>
          </cell>
          <cell r="B10727" t="str">
            <v>ZZZ DO NOT USE - MP Purchasing Level 6</v>
          </cell>
          <cell r="C10727" t="str">
            <v>MP</v>
          </cell>
          <cell r="D10727" t="str">
            <v>Latin American Centre Library</v>
          </cell>
        </row>
        <row r="10728">
          <cell r="A10728" t="str">
            <v>ZZZ</v>
          </cell>
          <cell r="B10728" t="str">
            <v>ZZZ DO NOT USE - MP Receivables Level 4</v>
          </cell>
          <cell r="C10728" t="str">
            <v>MP</v>
          </cell>
          <cell r="D10728" t="str">
            <v>Latin American Centre Library</v>
          </cell>
        </row>
        <row r="10729">
          <cell r="A10729" t="str">
            <v>ZZZ</v>
          </cell>
          <cell r="B10729" t="str">
            <v>ZZZ DO NOT USE - MP Receivables Level 4</v>
          </cell>
          <cell r="C10729" t="str">
            <v>MP</v>
          </cell>
          <cell r="D10729" t="str">
            <v>Latin American Centre Library</v>
          </cell>
        </row>
        <row r="10730">
          <cell r="A10730" t="str">
            <v>ZZZ</v>
          </cell>
          <cell r="B10730" t="str">
            <v>ZZZ DO NOT USE - MP Receivables Level 6</v>
          </cell>
          <cell r="C10730" t="str">
            <v>MP</v>
          </cell>
          <cell r="D10730" t="str">
            <v>Latin American Centre Library</v>
          </cell>
        </row>
        <row r="10731">
          <cell r="A10731" t="str">
            <v>ZZZ</v>
          </cell>
          <cell r="B10731" t="str">
            <v>ZZZ DO NOT USE - MP Receivables Level 6</v>
          </cell>
          <cell r="C10731" t="str">
            <v>MP</v>
          </cell>
          <cell r="D10731" t="str">
            <v>Latin American Centre Library</v>
          </cell>
        </row>
        <row r="10732">
          <cell r="A10732" t="str">
            <v>ZZZ</v>
          </cell>
          <cell r="B10732" t="str">
            <v>ZZZ DO NOT USE - MQ Accounts Payable Level 1</v>
          </cell>
          <cell r="C10732" t="str">
            <v>MQ</v>
          </cell>
          <cell r="D10732" t="str">
            <v>Said Business School</v>
          </cell>
        </row>
        <row r="10733">
          <cell r="A10733" t="str">
            <v>ZZZ</v>
          </cell>
          <cell r="B10733" t="str">
            <v>ZZZ DO NOT USE - MQ Accounts Payable Level 1</v>
          </cell>
          <cell r="C10733" t="str">
            <v>MQ</v>
          </cell>
          <cell r="D10733" t="str">
            <v>Said Business School</v>
          </cell>
        </row>
        <row r="10734">
          <cell r="A10734" t="str">
            <v>ZZZ</v>
          </cell>
          <cell r="B10734" t="str">
            <v>ZZZ DO NOT USE - MQ Accounts Payable Level 2</v>
          </cell>
          <cell r="C10734" t="str">
            <v>MQ</v>
          </cell>
          <cell r="D10734" t="str">
            <v>Said Business School</v>
          </cell>
        </row>
        <row r="10735">
          <cell r="A10735" t="str">
            <v>ZZZ</v>
          </cell>
          <cell r="B10735" t="str">
            <v>ZZZ DO NOT USE - MQ Accounts Payable Level 2</v>
          </cell>
          <cell r="C10735" t="str">
            <v>MQ</v>
          </cell>
          <cell r="D10735" t="str">
            <v>Said Business School</v>
          </cell>
        </row>
        <row r="10736">
          <cell r="A10736" t="str">
            <v>ZZZ</v>
          </cell>
          <cell r="B10736" t="str">
            <v>ZZZ DO NOT USE - MQ Accounts Payable Level 5</v>
          </cell>
          <cell r="C10736" t="str">
            <v>MQ</v>
          </cell>
          <cell r="D10736" t="str">
            <v>Said Business School</v>
          </cell>
        </row>
        <row r="10737">
          <cell r="A10737" t="str">
            <v>ZZZ</v>
          </cell>
          <cell r="B10737" t="str">
            <v>ZZZ DO NOT USE - MQ Accounts Payable Level 5</v>
          </cell>
          <cell r="C10737" t="str">
            <v>MQ</v>
          </cell>
          <cell r="D10737" t="str">
            <v>Said Business School</v>
          </cell>
        </row>
        <row r="10738">
          <cell r="A10738" t="str">
            <v>ZZZ</v>
          </cell>
          <cell r="B10738" t="str">
            <v>ZZZ DO NOT USE - MQ General Ledger Level 1</v>
          </cell>
          <cell r="C10738" t="str">
            <v>MQ - GL</v>
          </cell>
          <cell r="D10738" t="str">
            <v>Said Business School</v>
          </cell>
        </row>
        <row r="10739">
          <cell r="A10739" t="str">
            <v>ZZZ</v>
          </cell>
          <cell r="B10739" t="str">
            <v>ZZZ DO NOT USE - MQ General Ledger Level 2</v>
          </cell>
          <cell r="C10739" t="str">
            <v>MQ - GL</v>
          </cell>
          <cell r="D10739" t="str">
            <v>Said Business School</v>
          </cell>
        </row>
        <row r="10740">
          <cell r="A10740" t="str">
            <v>ZZZ</v>
          </cell>
          <cell r="B10740" t="str">
            <v>ZZZ DO NOT USE - MQ General Ledger Level 3</v>
          </cell>
          <cell r="C10740" t="str">
            <v>MQ - GL</v>
          </cell>
          <cell r="D10740" t="str">
            <v>Said Business School</v>
          </cell>
        </row>
        <row r="10741">
          <cell r="A10741" t="str">
            <v>ZZZ</v>
          </cell>
          <cell r="B10741" t="str">
            <v>ZZZ DO NOT USE - MQ General Ledger Sal Level 2</v>
          </cell>
          <cell r="C10741" t="str">
            <v>MQ - GL</v>
          </cell>
          <cell r="D10741" t="str">
            <v>Said Business School</v>
          </cell>
        </row>
        <row r="10742">
          <cell r="A10742" t="str">
            <v>ZZZ</v>
          </cell>
          <cell r="B10742" t="str">
            <v>ZZZ DO NOT USE - MQ General Ledger Sal Level 3</v>
          </cell>
          <cell r="C10742" t="str">
            <v>MQ - GL</v>
          </cell>
          <cell r="D10742" t="str">
            <v>Said Business School</v>
          </cell>
        </row>
        <row r="10743">
          <cell r="A10743" t="str">
            <v>ZZZ</v>
          </cell>
          <cell r="B10743" t="str">
            <v>ZZZ DO NOT USE - MQ Purchasing Level 1</v>
          </cell>
          <cell r="C10743" t="str">
            <v>MQ</v>
          </cell>
          <cell r="D10743" t="str">
            <v>Said Business School</v>
          </cell>
        </row>
        <row r="10744">
          <cell r="A10744" t="str">
            <v>ZZZ</v>
          </cell>
          <cell r="B10744" t="str">
            <v>ZZZ DO NOT USE - MQ Purchasing Level 1</v>
          </cell>
          <cell r="C10744" t="str">
            <v>MQ</v>
          </cell>
          <cell r="D10744" t="str">
            <v>Said Business School</v>
          </cell>
        </row>
        <row r="10745">
          <cell r="A10745" t="str">
            <v>ZZZ</v>
          </cell>
          <cell r="B10745" t="str">
            <v>ZZZ DO NOT USE - MQ Purchasing Level 4</v>
          </cell>
          <cell r="C10745" t="str">
            <v>MQ</v>
          </cell>
          <cell r="D10745" t="str">
            <v>Said Business School</v>
          </cell>
        </row>
        <row r="10746">
          <cell r="A10746" t="str">
            <v>ZZZ</v>
          </cell>
          <cell r="B10746" t="str">
            <v>ZZZ DO NOT USE - MQ Purchasing Level 4</v>
          </cell>
          <cell r="C10746" t="str">
            <v>MQ</v>
          </cell>
          <cell r="D10746" t="str">
            <v>Said Business School</v>
          </cell>
        </row>
        <row r="10747">
          <cell r="A10747" t="str">
            <v>ZZZ</v>
          </cell>
          <cell r="B10747" t="str">
            <v>ZZZ DO NOT USE - MQ Purchasing Level 5</v>
          </cell>
          <cell r="C10747" t="str">
            <v>MQ</v>
          </cell>
          <cell r="D10747" t="str">
            <v>Said Business School</v>
          </cell>
        </row>
        <row r="10748">
          <cell r="A10748" t="str">
            <v>ZZZ</v>
          </cell>
          <cell r="B10748" t="str">
            <v>ZZZ DO NOT USE - MQ Purchasing Level 5</v>
          </cell>
          <cell r="C10748" t="str">
            <v>MQ</v>
          </cell>
          <cell r="D10748" t="str">
            <v>Said Business School</v>
          </cell>
        </row>
        <row r="10749">
          <cell r="A10749" t="str">
            <v>ZZZ</v>
          </cell>
          <cell r="B10749" t="str">
            <v>ZZZ DO NOT USE - MQ Purchasing Level 6</v>
          </cell>
          <cell r="C10749" t="str">
            <v>MQ</v>
          </cell>
          <cell r="D10749" t="str">
            <v>Said Business School</v>
          </cell>
        </row>
        <row r="10750">
          <cell r="A10750" t="str">
            <v>ZZZ</v>
          </cell>
          <cell r="B10750" t="str">
            <v>ZZZ DO NOT USE - MQ Purchasing Level 6</v>
          </cell>
          <cell r="C10750" t="str">
            <v>MQ</v>
          </cell>
          <cell r="D10750" t="str">
            <v>Said Business School</v>
          </cell>
        </row>
        <row r="10751">
          <cell r="A10751" t="str">
            <v>ZZZ</v>
          </cell>
          <cell r="B10751" t="str">
            <v>ZZZ DO NOT USE - MQ Receivables Level 6</v>
          </cell>
          <cell r="C10751" t="str">
            <v>MQ</v>
          </cell>
          <cell r="D10751" t="str">
            <v>Said Business School</v>
          </cell>
        </row>
        <row r="10752">
          <cell r="A10752" t="str">
            <v>ZZZ</v>
          </cell>
          <cell r="B10752" t="str">
            <v>ZZZ DO NOT USE - MQ Receivables Level 6</v>
          </cell>
          <cell r="C10752" t="str">
            <v>MQ</v>
          </cell>
          <cell r="D10752" t="str">
            <v>Said Business School</v>
          </cell>
        </row>
        <row r="10753">
          <cell r="A10753" t="str">
            <v>ZZZ</v>
          </cell>
          <cell r="B10753" t="str">
            <v>ZZZ DO NOT USE - MR Accounts Payable Level 2</v>
          </cell>
          <cell r="C10753" t="str">
            <v>MR</v>
          </cell>
          <cell r="D10753" t="str">
            <v>Contemporary Chinese Studies</v>
          </cell>
        </row>
        <row r="10754">
          <cell r="A10754" t="str">
            <v>ZZZ</v>
          </cell>
          <cell r="B10754" t="str">
            <v>ZZZ DO NOT USE - MR Accounts Payable Level 2</v>
          </cell>
          <cell r="C10754" t="str">
            <v>MR</v>
          </cell>
          <cell r="D10754" t="str">
            <v>Contemporary Chinese Studies</v>
          </cell>
        </row>
        <row r="10755">
          <cell r="A10755" t="str">
            <v>ZZZ</v>
          </cell>
          <cell r="B10755" t="str">
            <v>ZZZ DO NOT USE - MR General Ledger level 2</v>
          </cell>
          <cell r="C10755" t="str">
            <v>MR - GL</v>
          </cell>
          <cell r="D10755" t="str">
            <v>Contemporary Chinese Studies</v>
          </cell>
        </row>
        <row r="10756">
          <cell r="A10756" t="str">
            <v>ZZZ</v>
          </cell>
          <cell r="B10756" t="str">
            <v>ZZZ DO NOT USE - MR General Ledger Level 3</v>
          </cell>
          <cell r="C10756" t="str">
            <v>MR</v>
          </cell>
          <cell r="D10756" t="str">
            <v>Contemporary Chinese Studies</v>
          </cell>
        </row>
        <row r="10757">
          <cell r="A10757" t="str">
            <v>ZZZ</v>
          </cell>
          <cell r="B10757" t="str">
            <v>ZZZ DO NOT USE - MR General Ledger Level 3</v>
          </cell>
          <cell r="C10757" t="str">
            <v>MR</v>
          </cell>
          <cell r="D10757" t="str">
            <v>Contemporary Chinese Studies</v>
          </cell>
        </row>
        <row r="10758">
          <cell r="A10758" t="str">
            <v>ZZZ</v>
          </cell>
          <cell r="B10758" t="str">
            <v>ZZZ DO NOT USE - MR General Ledger Sal Level 3</v>
          </cell>
          <cell r="C10758" t="str">
            <v>MR - GL</v>
          </cell>
          <cell r="D10758" t="str">
            <v>Contemporary Chinese Studies</v>
          </cell>
        </row>
        <row r="10759">
          <cell r="A10759" t="str">
            <v>ZZZ</v>
          </cell>
          <cell r="B10759" t="str">
            <v>ZZZ DO NOT USE - MR Oracle Accounts Payable Level 2</v>
          </cell>
          <cell r="C10759" t="str">
            <v>MR</v>
          </cell>
          <cell r="D10759" t="str">
            <v>Contemporary Chinese Studies</v>
          </cell>
        </row>
        <row r="10760">
          <cell r="A10760" t="str">
            <v>ZZZ</v>
          </cell>
          <cell r="B10760" t="str">
            <v>ZZZ DO NOT USE - MR Oracle Accounts Payable Level 2</v>
          </cell>
          <cell r="C10760" t="str">
            <v>MR</v>
          </cell>
          <cell r="D10760" t="str">
            <v>Contemporary Chinese Studies</v>
          </cell>
        </row>
        <row r="10761">
          <cell r="A10761" t="str">
            <v>ZZZ</v>
          </cell>
          <cell r="B10761" t="str">
            <v>ZZZ DO NOT USE - MR Purchasing Level 3</v>
          </cell>
          <cell r="C10761" t="str">
            <v>MR</v>
          </cell>
          <cell r="D10761" t="str">
            <v>Contemporary Chinese Studies</v>
          </cell>
        </row>
        <row r="10762">
          <cell r="A10762" t="str">
            <v>ZZZ</v>
          </cell>
          <cell r="B10762" t="str">
            <v>ZZZ DO NOT USE - MR Purchasing Level 3</v>
          </cell>
          <cell r="C10762" t="str">
            <v>MR</v>
          </cell>
          <cell r="D10762" t="str">
            <v>Contemporary Chinese Studies</v>
          </cell>
        </row>
        <row r="10763">
          <cell r="A10763" t="str">
            <v>ZZZ</v>
          </cell>
          <cell r="B10763" t="str">
            <v>ZZZ DO NOT USE - MR Purchasing Level 4</v>
          </cell>
          <cell r="C10763" t="str">
            <v>MR</v>
          </cell>
          <cell r="D10763" t="str">
            <v>Contemporary Chinese Studies</v>
          </cell>
        </row>
        <row r="10764">
          <cell r="A10764" t="str">
            <v>ZZZ</v>
          </cell>
          <cell r="B10764" t="str">
            <v>ZZZ DO NOT USE - MR Purchasing Level 4</v>
          </cell>
          <cell r="C10764" t="str">
            <v>MR</v>
          </cell>
          <cell r="D10764" t="str">
            <v>Contemporary Chinese Studies</v>
          </cell>
        </row>
        <row r="10765">
          <cell r="A10765" t="str">
            <v>ZZZ</v>
          </cell>
          <cell r="B10765" t="str">
            <v>ZZZ DO NOT USE - MR Purchasing Level 6</v>
          </cell>
          <cell r="C10765" t="str">
            <v>MR</v>
          </cell>
          <cell r="D10765" t="str">
            <v>Contemporary Chinese Studies</v>
          </cell>
        </row>
        <row r="10766">
          <cell r="A10766" t="str">
            <v>ZZZ</v>
          </cell>
          <cell r="B10766" t="str">
            <v>ZZZ DO NOT USE - MR Purchasing Level 6</v>
          </cell>
          <cell r="C10766" t="str">
            <v>MR</v>
          </cell>
          <cell r="D10766" t="str">
            <v>Contemporary Chinese Studies</v>
          </cell>
        </row>
        <row r="10767">
          <cell r="A10767" t="str">
            <v>ZZZ</v>
          </cell>
          <cell r="B10767" t="str">
            <v>ZZZ DO NOT USE - MR Receivables level 4</v>
          </cell>
          <cell r="C10767" t="str">
            <v>MR</v>
          </cell>
          <cell r="D10767" t="str">
            <v>Contemporary Chinese Studies</v>
          </cell>
        </row>
        <row r="10768">
          <cell r="A10768" t="str">
            <v>ZZZ</v>
          </cell>
          <cell r="B10768" t="str">
            <v>ZZZ DO NOT USE - MR Receivables level 4</v>
          </cell>
          <cell r="C10768" t="str">
            <v>MR</v>
          </cell>
          <cell r="D10768" t="str">
            <v>Contemporary Chinese Studies</v>
          </cell>
        </row>
        <row r="10769">
          <cell r="A10769" t="str">
            <v>ZZZ</v>
          </cell>
          <cell r="B10769" t="str">
            <v>ZZZ DO NOT USE - MT Accounts Payable Level 2</v>
          </cell>
          <cell r="C10769" t="str">
            <v>MT</v>
          </cell>
          <cell r="D10769" t="str">
            <v>South Asia Studies</v>
          </cell>
        </row>
        <row r="10770">
          <cell r="A10770" t="str">
            <v>ZZZ</v>
          </cell>
          <cell r="B10770" t="str">
            <v>ZZZ DO NOT USE - MT Accounts Payable Level 2</v>
          </cell>
          <cell r="C10770" t="str">
            <v>MT</v>
          </cell>
          <cell r="D10770" t="str">
            <v>South Asia Studies</v>
          </cell>
        </row>
        <row r="10771">
          <cell r="A10771" t="str">
            <v>ZZZ</v>
          </cell>
          <cell r="B10771" t="str">
            <v>ZZZ DO NOT USE - MT General Ledger Level 3</v>
          </cell>
          <cell r="C10771" t="str">
            <v>MT - GL</v>
          </cell>
          <cell r="D10771" t="str">
            <v>South Asia Studies</v>
          </cell>
        </row>
        <row r="10772">
          <cell r="A10772" t="str">
            <v>ZZZ</v>
          </cell>
          <cell r="B10772" t="str">
            <v>ZZZ DO NOT USE - MT General Ledger Sal Level 3</v>
          </cell>
          <cell r="C10772" t="str">
            <v>MT - GL</v>
          </cell>
          <cell r="D10772" t="str">
            <v>South Asia Studies</v>
          </cell>
        </row>
        <row r="10773">
          <cell r="A10773" t="str">
            <v>ZZZ</v>
          </cell>
          <cell r="B10773" t="str">
            <v>ZZZ DO NOT USE - MT Purchasing Level 6</v>
          </cell>
          <cell r="C10773" t="str">
            <v>MT</v>
          </cell>
          <cell r="D10773" t="str">
            <v>South Asia Studies</v>
          </cell>
        </row>
        <row r="10774">
          <cell r="A10774" t="str">
            <v>ZZZ</v>
          </cell>
          <cell r="B10774" t="str">
            <v>ZZZ DO NOT USE - MT Purchasing Level 6</v>
          </cell>
          <cell r="C10774" t="str">
            <v>MT</v>
          </cell>
          <cell r="D10774" t="str">
            <v>South Asia Studies</v>
          </cell>
        </row>
        <row r="10775">
          <cell r="A10775" t="str">
            <v>ZZZ</v>
          </cell>
          <cell r="B10775" t="str">
            <v>ZZZ DO NOT USE - MT Receivables Level 6</v>
          </cell>
          <cell r="C10775" t="str">
            <v>MT</v>
          </cell>
          <cell r="D10775" t="str">
            <v>South Asia Studies</v>
          </cell>
        </row>
        <row r="10776">
          <cell r="A10776" t="str">
            <v>ZZZ</v>
          </cell>
          <cell r="B10776" t="str">
            <v>ZZZ DO NOT USE - MT Receivables Level 6</v>
          </cell>
          <cell r="C10776" t="str">
            <v>MT</v>
          </cell>
          <cell r="D10776" t="str">
            <v>South Asia Studies</v>
          </cell>
        </row>
        <row r="10777">
          <cell r="A10777" t="str">
            <v>ZZZ</v>
          </cell>
          <cell r="B10777" t="str">
            <v>ZZZ DO NOT USE - OULS Accounts Payable Level 1</v>
          </cell>
          <cell r="C10777" t="str">
            <v>OULS</v>
          </cell>
          <cell r="D10777" t="str">
            <v>Academic Services</v>
          </cell>
        </row>
        <row r="10778">
          <cell r="A10778" t="str">
            <v>ZZZ</v>
          </cell>
          <cell r="B10778" t="str">
            <v>ZZZ DO NOT USE - OULS Accounts Payable Level 1</v>
          </cell>
          <cell r="C10778" t="str">
            <v>OULS</v>
          </cell>
          <cell r="D10778" t="str">
            <v>Academic Services</v>
          </cell>
        </row>
        <row r="10779">
          <cell r="A10779" t="str">
            <v>ZZZ</v>
          </cell>
          <cell r="B10779" t="str">
            <v>ZZZ DO NOT USE - OULS Accounts Payable Level 1</v>
          </cell>
          <cell r="C10779" t="str">
            <v>OULS</v>
          </cell>
          <cell r="D10779" t="str">
            <v>Academic Services</v>
          </cell>
        </row>
        <row r="10780">
          <cell r="A10780" t="str">
            <v>ZZZ</v>
          </cell>
          <cell r="B10780" t="str">
            <v>ZZZ DO NOT USE - OULS Accounts Payable Level 1</v>
          </cell>
          <cell r="C10780" t="str">
            <v>OULS</v>
          </cell>
          <cell r="D10780" t="str">
            <v>Academic Services</v>
          </cell>
        </row>
        <row r="10781">
          <cell r="A10781" t="str">
            <v>ZZZ</v>
          </cell>
          <cell r="B10781" t="str">
            <v>ZZZ DO NOT USE - OULS Accounts Payable Level 1</v>
          </cell>
          <cell r="C10781" t="str">
            <v>OULS</v>
          </cell>
          <cell r="D10781" t="str">
            <v>Academic Services</v>
          </cell>
        </row>
        <row r="10782">
          <cell r="A10782" t="str">
            <v>ZZZ</v>
          </cell>
          <cell r="B10782" t="str">
            <v>ZZZ DO NOT USE - OULS Accounts Payable Level 1</v>
          </cell>
          <cell r="C10782" t="str">
            <v>OULS</v>
          </cell>
          <cell r="D10782" t="str">
            <v>Academic Services</v>
          </cell>
        </row>
        <row r="10783">
          <cell r="A10783" t="str">
            <v>ZZZ</v>
          </cell>
          <cell r="B10783" t="str">
            <v>ZZZ DO NOT USE - OULS Accounts Payable Level 1</v>
          </cell>
          <cell r="C10783" t="str">
            <v>OULS</v>
          </cell>
          <cell r="D10783" t="str">
            <v>Academic Services</v>
          </cell>
        </row>
        <row r="10784">
          <cell r="A10784" t="str">
            <v>ZZZ</v>
          </cell>
          <cell r="B10784" t="str">
            <v>ZZZ DO NOT USE - OULS Accounts Payable Level 1</v>
          </cell>
          <cell r="C10784" t="str">
            <v>OULS</v>
          </cell>
          <cell r="D10784" t="str">
            <v>Academic Services</v>
          </cell>
        </row>
        <row r="10785">
          <cell r="A10785" t="str">
            <v>ZZZ</v>
          </cell>
          <cell r="B10785" t="str">
            <v>ZZZ DO NOT USE - OULS Accounts Payable Level 1</v>
          </cell>
          <cell r="C10785" t="str">
            <v>OULS</v>
          </cell>
          <cell r="D10785" t="str">
            <v>Academic Services</v>
          </cell>
        </row>
        <row r="10786">
          <cell r="A10786" t="str">
            <v>ZZZ</v>
          </cell>
          <cell r="B10786" t="str">
            <v>ZZZ DO NOT USE - OULS Accounts Payable Level 1</v>
          </cell>
          <cell r="C10786" t="str">
            <v>OULS</v>
          </cell>
          <cell r="D10786" t="str">
            <v>Academic Services</v>
          </cell>
        </row>
        <row r="10787">
          <cell r="A10787" t="str">
            <v>ZZZ</v>
          </cell>
          <cell r="B10787" t="str">
            <v>ZZZ DO NOT USE - OULS Accounts Payable Level 1</v>
          </cell>
          <cell r="C10787" t="str">
            <v>OULS</v>
          </cell>
          <cell r="D10787" t="str">
            <v>Academic Services</v>
          </cell>
        </row>
        <row r="10788">
          <cell r="A10788" t="str">
            <v>ZZZ</v>
          </cell>
          <cell r="B10788" t="str">
            <v>ZZZ DO NOT USE - OULS Accounts Payable Level 1</v>
          </cell>
          <cell r="C10788" t="str">
            <v>OULS</v>
          </cell>
          <cell r="D10788" t="str">
            <v>Academic Services</v>
          </cell>
        </row>
        <row r="10789">
          <cell r="A10789" t="str">
            <v>ZZZ</v>
          </cell>
          <cell r="B10789" t="str">
            <v>ZZZ DO NOT USE - OULS Accounts Payable Level 1</v>
          </cell>
          <cell r="C10789" t="str">
            <v>OULS</v>
          </cell>
          <cell r="D10789" t="str">
            <v>Academic Services</v>
          </cell>
        </row>
        <row r="10790">
          <cell r="A10790" t="str">
            <v>ZZZ</v>
          </cell>
          <cell r="B10790" t="str">
            <v>ZZZ DO NOT USE - OULS Accounts Payable Level 2</v>
          </cell>
          <cell r="C10790" t="str">
            <v>OULS</v>
          </cell>
          <cell r="D10790" t="str">
            <v>Academic Services</v>
          </cell>
        </row>
        <row r="10791">
          <cell r="A10791" t="str">
            <v>ZZZ</v>
          </cell>
          <cell r="B10791" t="str">
            <v>ZZZ DO NOT USE - OULS Accounts Payable Level 2</v>
          </cell>
          <cell r="C10791" t="str">
            <v>OULS</v>
          </cell>
          <cell r="D10791" t="str">
            <v>Academic Services</v>
          </cell>
        </row>
        <row r="10792">
          <cell r="A10792" t="str">
            <v>ZZZ</v>
          </cell>
          <cell r="B10792" t="str">
            <v>ZZZ DO NOT USE - OULS Accounts Payable Level 2</v>
          </cell>
          <cell r="C10792" t="str">
            <v>OULS</v>
          </cell>
          <cell r="D10792" t="str">
            <v>Academic Services</v>
          </cell>
        </row>
        <row r="10793">
          <cell r="A10793" t="str">
            <v>ZZZ</v>
          </cell>
          <cell r="B10793" t="str">
            <v>ZZZ DO NOT USE - OULS Accounts Payable Level 2</v>
          </cell>
          <cell r="C10793" t="str">
            <v>OULS</v>
          </cell>
          <cell r="D10793" t="str">
            <v>Academic Services</v>
          </cell>
        </row>
        <row r="10794">
          <cell r="A10794" t="str">
            <v>ZZZ</v>
          </cell>
          <cell r="B10794" t="str">
            <v>ZZZ DO NOT USE - OULS Accounts Payable Level 2</v>
          </cell>
          <cell r="C10794" t="str">
            <v>OULS</v>
          </cell>
          <cell r="D10794" t="str">
            <v>Academic Services</v>
          </cell>
        </row>
        <row r="10795">
          <cell r="A10795" t="str">
            <v>ZZZ</v>
          </cell>
          <cell r="B10795" t="str">
            <v>ZZZ DO NOT USE - OULS Accounts Payable Level 2</v>
          </cell>
          <cell r="C10795" t="str">
            <v>OULS</v>
          </cell>
          <cell r="D10795" t="str">
            <v>Academic Services</v>
          </cell>
        </row>
        <row r="10796">
          <cell r="A10796" t="str">
            <v>ZZZ</v>
          </cell>
          <cell r="B10796" t="str">
            <v>ZZZ DO NOT USE - OULS Accounts Payable Level 2</v>
          </cell>
          <cell r="C10796" t="str">
            <v>OULS</v>
          </cell>
          <cell r="D10796" t="str">
            <v>Academic Services</v>
          </cell>
        </row>
        <row r="10797">
          <cell r="A10797" t="str">
            <v>ZZZ</v>
          </cell>
          <cell r="B10797" t="str">
            <v>ZZZ DO NOT USE - OULS Accounts Payable Level 2</v>
          </cell>
          <cell r="C10797" t="str">
            <v>OULS</v>
          </cell>
          <cell r="D10797" t="str">
            <v>Academic Services</v>
          </cell>
        </row>
        <row r="10798">
          <cell r="A10798" t="str">
            <v>ZZZ</v>
          </cell>
          <cell r="B10798" t="str">
            <v>ZZZ DO NOT USE - OULS Accounts Payable Level 2</v>
          </cell>
          <cell r="C10798" t="str">
            <v>OULS</v>
          </cell>
          <cell r="D10798" t="str">
            <v>Academic Services</v>
          </cell>
        </row>
        <row r="10799">
          <cell r="A10799" t="str">
            <v>ZZZ</v>
          </cell>
          <cell r="B10799" t="str">
            <v>ZZZ DO NOT USE - OULS Accounts Payable Level 2</v>
          </cell>
          <cell r="C10799" t="str">
            <v>OULS</v>
          </cell>
          <cell r="D10799" t="str">
            <v>Academic Services</v>
          </cell>
        </row>
        <row r="10800">
          <cell r="A10800" t="str">
            <v>ZZZ</v>
          </cell>
          <cell r="B10800" t="str">
            <v>ZZZ DO NOT USE - OULS Accounts Payable Level 2</v>
          </cell>
          <cell r="C10800" t="str">
            <v>OULS</v>
          </cell>
          <cell r="D10800" t="str">
            <v>Academic Services</v>
          </cell>
        </row>
        <row r="10801">
          <cell r="A10801" t="str">
            <v>ZZZ</v>
          </cell>
          <cell r="B10801" t="str">
            <v>ZZZ DO NOT USE - OULS Accounts Payable Level 2</v>
          </cell>
          <cell r="C10801" t="str">
            <v>OULS</v>
          </cell>
          <cell r="D10801" t="str">
            <v>Academic Services</v>
          </cell>
        </row>
        <row r="10802">
          <cell r="A10802" t="str">
            <v>ZZZ</v>
          </cell>
          <cell r="B10802" t="str">
            <v>ZZZ DO NOT USE - OULS Accounts Payable Level 2</v>
          </cell>
          <cell r="C10802" t="str">
            <v>OULS</v>
          </cell>
          <cell r="D10802" t="str">
            <v>Academic Services</v>
          </cell>
        </row>
        <row r="10803">
          <cell r="A10803" t="str">
            <v>ZZZ</v>
          </cell>
          <cell r="B10803" t="str">
            <v>ZZZ DO NOT USE - OULS General Ledger Level 1</v>
          </cell>
          <cell r="C10803" t="str">
            <v>OULS - GL</v>
          </cell>
          <cell r="D10803" t="str">
            <v>Academic Services</v>
          </cell>
        </row>
        <row r="10804">
          <cell r="A10804" t="str">
            <v>ZZZ</v>
          </cell>
          <cell r="B10804" t="str">
            <v>ZZZ DO NOT USE - OULS General Ledger Level 1</v>
          </cell>
          <cell r="C10804" t="str">
            <v>OULS - GL</v>
          </cell>
          <cell r="D10804" t="str">
            <v>Academic Services</v>
          </cell>
        </row>
        <row r="10805">
          <cell r="A10805" t="str">
            <v>ZZZ</v>
          </cell>
          <cell r="B10805" t="str">
            <v>ZZZ DO NOT USE - OULS General Ledger Level 1</v>
          </cell>
          <cell r="C10805" t="str">
            <v>OULS - GL</v>
          </cell>
          <cell r="D10805" t="str">
            <v>Academic Services</v>
          </cell>
        </row>
        <row r="10806">
          <cell r="A10806" t="str">
            <v>ZZZ</v>
          </cell>
          <cell r="B10806" t="str">
            <v>ZZZ DO NOT USE - OULS General Ledger Level 1</v>
          </cell>
          <cell r="C10806" t="str">
            <v>OULS - GL</v>
          </cell>
          <cell r="D10806" t="str">
            <v>Academic Services</v>
          </cell>
        </row>
        <row r="10807">
          <cell r="A10807" t="str">
            <v>ZZZ</v>
          </cell>
          <cell r="B10807" t="str">
            <v>ZZZ DO NOT USE - OULS General Ledger Level 1</v>
          </cell>
          <cell r="C10807" t="str">
            <v>OULS - GL</v>
          </cell>
          <cell r="D10807" t="str">
            <v>Academic Services</v>
          </cell>
        </row>
        <row r="10808">
          <cell r="A10808" t="str">
            <v>ZZZ</v>
          </cell>
          <cell r="B10808" t="str">
            <v>ZZZ DO NOT USE - OULS General Ledger Level 1</v>
          </cell>
          <cell r="C10808" t="str">
            <v>OULS - GL</v>
          </cell>
          <cell r="D10808" t="str">
            <v>Academic Services</v>
          </cell>
        </row>
        <row r="10809">
          <cell r="A10809" t="str">
            <v>ZZZ</v>
          </cell>
          <cell r="B10809" t="str">
            <v>ZZZ DO NOT USE - OULS General Ledger Level 1</v>
          </cell>
          <cell r="C10809" t="str">
            <v>OULS - GL</v>
          </cell>
          <cell r="D10809" t="str">
            <v>Academic Services</v>
          </cell>
        </row>
        <row r="10810">
          <cell r="A10810" t="str">
            <v>ZZZ</v>
          </cell>
          <cell r="B10810" t="str">
            <v>ZZZ DO NOT USE - OULS General Ledger Level 1</v>
          </cell>
          <cell r="C10810" t="str">
            <v>OULS - GL</v>
          </cell>
          <cell r="D10810" t="str">
            <v>Academic Services</v>
          </cell>
        </row>
        <row r="10811">
          <cell r="A10811" t="str">
            <v>ZZZ</v>
          </cell>
          <cell r="B10811" t="str">
            <v>ZZZ DO NOT USE - OULS General Ledger Level 1</v>
          </cell>
          <cell r="C10811" t="str">
            <v>OULS - GL</v>
          </cell>
          <cell r="D10811" t="str">
            <v>Academic Services</v>
          </cell>
        </row>
        <row r="10812">
          <cell r="A10812" t="str">
            <v>ZZZ</v>
          </cell>
          <cell r="B10812" t="str">
            <v>ZZZ DO NOT USE - OULS General Ledger Level 1</v>
          </cell>
          <cell r="C10812" t="str">
            <v>OULS - GL</v>
          </cell>
          <cell r="D10812" t="str">
            <v>Academic Services</v>
          </cell>
        </row>
        <row r="10813">
          <cell r="A10813" t="str">
            <v>ZZZ</v>
          </cell>
          <cell r="B10813" t="str">
            <v>ZZZ DO NOT USE - OULS General Ledger Level 1</v>
          </cell>
          <cell r="C10813" t="str">
            <v>OULS - GL</v>
          </cell>
          <cell r="D10813" t="str">
            <v>Academic Services</v>
          </cell>
        </row>
        <row r="10814">
          <cell r="A10814" t="str">
            <v>ZZZ</v>
          </cell>
          <cell r="B10814" t="str">
            <v>ZZZ DO NOT USE - OULS General Ledger Level 1</v>
          </cell>
          <cell r="C10814" t="str">
            <v>OULS - GL</v>
          </cell>
          <cell r="D10814" t="str">
            <v>Academic Services</v>
          </cell>
        </row>
        <row r="10815">
          <cell r="A10815" t="str">
            <v>ZZZ</v>
          </cell>
          <cell r="B10815" t="str">
            <v>ZZZ DO NOT USE - OULS General Ledger Level 2</v>
          </cell>
          <cell r="C10815" t="str">
            <v>OULS - GL</v>
          </cell>
          <cell r="D10815" t="str">
            <v>Academic Services</v>
          </cell>
        </row>
        <row r="10816">
          <cell r="A10816" t="str">
            <v>ZZZ</v>
          </cell>
          <cell r="B10816" t="str">
            <v>ZZZ DO NOT USE - OULS General Ledger Level 2</v>
          </cell>
          <cell r="C10816" t="str">
            <v>OULS - GL</v>
          </cell>
          <cell r="D10816" t="str">
            <v>Academic Services</v>
          </cell>
        </row>
        <row r="10817">
          <cell r="A10817" t="str">
            <v>ZZZ</v>
          </cell>
          <cell r="B10817" t="str">
            <v>ZZZ DO NOT USE - OULS General Ledger Level 2</v>
          </cell>
          <cell r="C10817" t="str">
            <v>OULS - GL</v>
          </cell>
          <cell r="D10817" t="str">
            <v>Academic Services</v>
          </cell>
        </row>
        <row r="10818">
          <cell r="A10818" t="str">
            <v>ZZZ</v>
          </cell>
          <cell r="B10818" t="str">
            <v>ZZZ DO NOT USE - OULS General Ledger Level 2</v>
          </cell>
          <cell r="C10818" t="str">
            <v>OULS - GL</v>
          </cell>
          <cell r="D10818" t="str">
            <v>Academic Services</v>
          </cell>
        </row>
        <row r="10819">
          <cell r="A10819" t="str">
            <v>ZZZ</v>
          </cell>
          <cell r="B10819" t="str">
            <v>ZZZ DO NOT USE - OULS General Ledger Level 2</v>
          </cell>
          <cell r="C10819" t="str">
            <v>OULS - GL</v>
          </cell>
          <cell r="D10819" t="str">
            <v>Academic Services</v>
          </cell>
        </row>
        <row r="10820">
          <cell r="A10820" t="str">
            <v>ZZZ</v>
          </cell>
          <cell r="B10820" t="str">
            <v>ZZZ DO NOT USE - OULS General Ledger Level 2</v>
          </cell>
          <cell r="C10820" t="str">
            <v>OULS - GL</v>
          </cell>
          <cell r="D10820" t="str">
            <v>Academic Services</v>
          </cell>
        </row>
        <row r="10821">
          <cell r="A10821" t="str">
            <v>ZZZ</v>
          </cell>
          <cell r="B10821" t="str">
            <v>ZZZ DO NOT USE - OULS General Ledger Level 2</v>
          </cell>
          <cell r="C10821" t="str">
            <v>OULS - GL</v>
          </cell>
          <cell r="D10821" t="str">
            <v>Academic Services</v>
          </cell>
        </row>
        <row r="10822">
          <cell r="A10822" t="str">
            <v>ZZZ</v>
          </cell>
          <cell r="B10822" t="str">
            <v>ZZZ DO NOT USE - OULS General Ledger Level 2</v>
          </cell>
          <cell r="C10822" t="str">
            <v>OULS - GL</v>
          </cell>
          <cell r="D10822" t="str">
            <v>Academic Services</v>
          </cell>
        </row>
        <row r="10823">
          <cell r="A10823" t="str">
            <v>ZZZ</v>
          </cell>
          <cell r="B10823" t="str">
            <v>ZZZ DO NOT USE - OULS General Ledger Level 2</v>
          </cell>
          <cell r="C10823" t="str">
            <v>OULS - GL</v>
          </cell>
          <cell r="D10823" t="str">
            <v>Academic Services</v>
          </cell>
        </row>
        <row r="10824">
          <cell r="A10824" t="str">
            <v>ZZZ</v>
          </cell>
          <cell r="B10824" t="str">
            <v>ZZZ DO NOT USE - OULS General Ledger Level 2</v>
          </cell>
          <cell r="C10824" t="str">
            <v>OULS - GL</v>
          </cell>
          <cell r="D10824" t="str">
            <v>Academic Services</v>
          </cell>
        </row>
        <row r="10825">
          <cell r="A10825" t="str">
            <v>ZZZ</v>
          </cell>
          <cell r="B10825" t="str">
            <v>ZZZ DO NOT USE - OULS General Ledger Level 2</v>
          </cell>
          <cell r="C10825" t="str">
            <v>OULS - GL</v>
          </cell>
          <cell r="D10825" t="str">
            <v>Academic Services</v>
          </cell>
        </row>
        <row r="10826">
          <cell r="A10826" t="str">
            <v>ZZZ</v>
          </cell>
          <cell r="B10826" t="str">
            <v>ZZZ DO NOT USE - OULS General Ledger Level 2</v>
          </cell>
          <cell r="C10826" t="str">
            <v>OULS - GL</v>
          </cell>
          <cell r="D10826" t="str">
            <v>Academic Services</v>
          </cell>
        </row>
        <row r="10827">
          <cell r="A10827" t="str">
            <v>ZZZ</v>
          </cell>
          <cell r="B10827" t="str">
            <v>ZZZ DO NOT USE - OULS General Ledger Level 3</v>
          </cell>
          <cell r="C10827" t="str">
            <v>OULS - GL</v>
          </cell>
          <cell r="D10827" t="str">
            <v>Academic Services</v>
          </cell>
        </row>
        <row r="10828">
          <cell r="A10828" t="str">
            <v>ZZZ</v>
          </cell>
          <cell r="B10828" t="str">
            <v>ZZZ DO NOT USE - OULS General Ledger Level 3</v>
          </cell>
          <cell r="C10828" t="str">
            <v>OULS - GL</v>
          </cell>
          <cell r="D10828" t="str">
            <v>Academic Services</v>
          </cell>
        </row>
        <row r="10829">
          <cell r="A10829" t="str">
            <v>ZZZ</v>
          </cell>
          <cell r="B10829" t="str">
            <v>ZZZ DO NOT USE - OULS General Ledger Level 3</v>
          </cell>
          <cell r="C10829" t="str">
            <v>OULS - GL</v>
          </cell>
          <cell r="D10829" t="str">
            <v>Academic Services</v>
          </cell>
        </row>
        <row r="10830">
          <cell r="A10830" t="str">
            <v>ZZZ</v>
          </cell>
          <cell r="B10830" t="str">
            <v>ZZZ DO NOT USE - OULS General Ledger Level 3</v>
          </cell>
          <cell r="C10830" t="str">
            <v>OULS - GL</v>
          </cell>
          <cell r="D10830" t="str">
            <v>Academic Services</v>
          </cell>
        </row>
        <row r="10831">
          <cell r="A10831" t="str">
            <v>ZZZ</v>
          </cell>
          <cell r="B10831" t="str">
            <v>ZZZ DO NOT USE - OULS General Ledger Level 3</v>
          </cell>
          <cell r="C10831" t="str">
            <v>OULS - GL</v>
          </cell>
          <cell r="D10831" t="str">
            <v>Academic Services</v>
          </cell>
        </row>
        <row r="10832">
          <cell r="A10832" t="str">
            <v>ZZZ</v>
          </cell>
          <cell r="B10832" t="str">
            <v>ZZZ DO NOT USE - OULS General Ledger Level 3</v>
          </cell>
          <cell r="C10832" t="str">
            <v>OULS - GL</v>
          </cell>
          <cell r="D10832" t="str">
            <v>Academic Services</v>
          </cell>
        </row>
        <row r="10833">
          <cell r="A10833" t="str">
            <v>ZZZ</v>
          </cell>
          <cell r="B10833" t="str">
            <v>ZZZ DO NOT USE - OULS General Ledger Level 3</v>
          </cell>
          <cell r="C10833" t="str">
            <v>OULS - GL</v>
          </cell>
          <cell r="D10833" t="str">
            <v>Academic Services</v>
          </cell>
        </row>
        <row r="10834">
          <cell r="A10834" t="str">
            <v>ZZZ</v>
          </cell>
          <cell r="B10834" t="str">
            <v>ZZZ DO NOT USE - OULS General Ledger Level 3</v>
          </cell>
          <cell r="C10834" t="str">
            <v>OULS - GL</v>
          </cell>
          <cell r="D10834" t="str">
            <v>Academic Services</v>
          </cell>
        </row>
        <row r="10835">
          <cell r="A10835" t="str">
            <v>ZZZ</v>
          </cell>
          <cell r="B10835" t="str">
            <v>ZZZ DO NOT USE - OULS General Ledger Level 3</v>
          </cell>
          <cell r="C10835" t="str">
            <v>OULS - GL</v>
          </cell>
          <cell r="D10835" t="str">
            <v>Academic Services</v>
          </cell>
        </row>
        <row r="10836">
          <cell r="A10836" t="str">
            <v>ZZZ</v>
          </cell>
          <cell r="B10836" t="str">
            <v>ZZZ DO NOT USE - OULS General Ledger Level 3</v>
          </cell>
          <cell r="C10836" t="str">
            <v>OULS - GL</v>
          </cell>
          <cell r="D10836" t="str">
            <v>Academic Services</v>
          </cell>
        </row>
        <row r="10837">
          <cell r="A10837" t="str">
            <v>ZZZ</v>
          </cell>
          <cell r="B10837" t="str">
            <v>ZZZ DO NOT USE - OULS General Ledger Level 3</v>
          </cell>
          <cell r="C10837" t="str">
            <v>OULS - GL</v>
          </cell>
          <cell r="D10837" t="str">
            <v>Academic Services</v>
          </cell>
        </row>
        <row r="10838">
          <cell r="A10838" t="str">
            <v>ZZZ</v>
          </cell>
          <cell r="B10838" t="str">
            <v>ZZZ DO NOT USE - OULS General Ledger Level 3</v>
          </cell>
          <cell r="C10838" t="str">
            <v>OULS - GL</v>
          </cell>
          <cell r="D10838" t="str">
            <v>Academic Services</v>
          </cell>
        </row>
        <row r="10839">
          <cell r="A10839" t="str">
            <v>ZZZ</v>
          </cell>
          <cell r="B10839" t="str">
            <v>ZZZ DO NOT USE - OULS General Ledger Sal Level 3</v>
          </cell>
          <cell r="C10839" t="str">
            <v>OULS - GL</v>
          </cell>
          <cell r="D10839" t="str">
            <v>Academic Services</v>
          </cell>
        </row>
        <row r="10840">
          <cell r="A10840" t="str">
            <v>ZZZ</v>
          </cell>
          <cell r="B10840" t="str">
            <v>ZZZ DO NOT USE - OULS General Ledger Sal Level 3</v>
          </cell>
          <cell r="C10840" t="str">
            <v>OULS - GL</v>
          </cell>
          <cell r="D10840" t="str">
            <v>Academic Services</v>
          </cell>
        </row>
        <row r="10841">
          <cell r="A10841" t="str">
            <v>ZZZ</v>
          </cell>
          <cell r="B10841" t="str">
            <v>ZZZ DO NOT USE - OULS General Ledger Sal Level 3</v>
          </cell>
          <cell r="C10841" t="str">
            <v>OULS - GL</v>
          </cell>
          <cell r="D10841" t="str">
            <v>Academic Services</v>
          </cell>
        </row>
        <row r="10842">
          <cell r="A10842" t="str">
            <v>ZZZ</v>
          </cell>
          <cell r="B10842" t="str">
            <v>ZZZ DO NOT USE - OULS General Ledger Sal Level 3</v>
          </cell>
          <cell r="C10842" t="str">
            <v>OULS - GL</v>
          </cell>
          <cell r="D10842" t="str">
            <v>Academic Services</v>
          </cell>
        </row>
        <row r="10843">
          <cell r="A10843" t="str">
            <v>ZZZ</v>
          </cell>
          <cell r="B10843" t="str">
            <v>ZZZ DO NOT USE - OULS General Ledger Sal Level 3</v>
          </cell>
          <cell r="C10843" t="str">
            <v>OULS - GL</v>
          </cell>
          <cell r="D10843" t="str">
            <v>Academic Services</v>
          </cell>
        </row>
        <row r="10844">
          <cell r="A10844" t="str">
            <v>ZZZ</v>
          </cell>
          <cell r="B10844" t="str">
            <v>ZZZ DO NOT USE - OULS General Ledger Sal Level 3</v>
          </cell>
          <cell r="C10844" t="str">
            <v>OULS - GL</v>
          </cell>
          <cell r="D10844" t="str">
            <v>Academic Services</v>
          </cell>
        </row>
        <row r="10845">
          <cell r="A10845" t="str">
            <v>ZZZ</v>
          </cell>
          <cell r="B10845" t="str">
            <v>ZZZ DO NOT USE - OULS General Ledger Sal Level 3</v>
          </cell>
          <cell r="C10845" t="str">
            <v>OULS - GL</v>
          </cell>
          <cell r="D10845" t="str">
            <v>Academic Services</v>
          </cell>
        </row>
        <row r="10846">
          <cell r="A10846" t="str">
            <v>ZZZ</v>
          </cell>
          <cell r="B10846" t="str">
            <v>ZZZ DO NOT USE - OULS General Ledger Sal Level 3</v>
          </cell>
          <cell r="C10846" t="str">
            <v>OULS - GL</v>
          </cell>
          <cell r="D10846" t="str">
            <v>Academic Services</v>
          </cell>
        </row>
        <row r="10847">
          <cell r="A10847" t="str">
            <v>ZZZ</v>
          </cell>
          <cell r="B10847" t="str">
            <v>ZZZ DO NOT USE - OULS General Ledger Sal Level 3</v>
          </cell>
          <cell r="C10847" t="str">
            <v>OULS - GL</v>
          </cell>
          <cell r="D10847" t="str">
            <v>Academic Services</v>
          </cell>
        </row>
        <row r="10848">
          <cell r="A10848" t="str">
            <v>ZZZ</v>
          </cell>
          <cell r="B10848" t="str">
            <v>ZZZ DO NOT USE - OULS General Ledger Sal Level 3</v>
          </cell>
          <cell r="C10848" t="str">
            <v>OULS - GL</v>
          </cell>
          <cell r="D10848" t="str">
            <v>Academic Services</v>
          </cell>
        </row>
        <row r="10849">
          <cell r="A10849" t="str">
            <v>ZZZ</v>
          </cell>
          <cell r="B10849" t="str">
            <v>ZZZ DO NOT USE - OULS General Ledger Sal Level 3</v>
          </cell>
          <cell r="C10849" t="str">
            <v>OULS - GL</v>
          </cell>
          <cell r="D10849" t="str">
            <v>Academic Services</v>
          </cell>
        </row>
        <row r="10850">
          <cell r="A10850" t="str">
            <v>ZZZ</v>
          </cell>
          <cell r="B10850" t="str">
            <v>ZZZ DO NOT USE - OULS General Ledger Sal Level 3</v>
          </cell>
          <cell r="C10850" t="str">
            <v>OULS - GL</v>
          </cell>
          <cell r="D10850" t="str">
            <v>Academic Services</v>
          </cell>
        </row>
        <row r="10851">
          <cell r="A10851" t="str">
            <v>ZZZ</v>
          </cell>
          <cell r="B10851" t="str">
            <v>ZZZ DO NOT USE - OULS Purchasing Level 3</v>
          </cell>
          <cell r="C10851" t="str">
            <v>OULS</v>
          </cell>
          <cell r="D10851" t="str">
            <v>Academic Services</v>
          </cell>
        </row>
        <row r="10852">
          <cell r="A10852" t="str">
            <v>ZZZ</v>
          </cell>
          <cell r="B10852" t="str">
            <v>ZZZ DO NOT USE - OULS Purchasing Level 3</v>
          </cell>
          <cell r="C10852" t="str">
            <v>OULS</v>
          </cell>
          <cell r="D10852" t="str">
            <v>Academic Services</v>
          </cell>
        </row>
        <row r="10853">
          <cell r="A10853" t="str">
            <v>ZZZ</v>
          </cell>
          <cell r="B10853" t="str">
            <v>ZZZ DO NOT USE - OULS Purchasing Level 3</v>
          </cell>
          <cell r="C10853" t="str">
            <v>OULS</v>
          </cell>
          <cell r="D10853" t="str">
            <v>Academic Services</v>
          </cell>
        </row>
        <row r="10854">
          <cell r="A10854" t="str">
            <v>ZZZ</v>
          </cell>
          <cell r="B10854" t="str">
            <v>ZZZ DO NOT USE - OULS Purchasing Level 3</v>
          </cell>
          <cell r="C10854" t="str">
            <v>OULS</v>
          </cell>
          <cell r="D10854" t="str">
            <v>Academic Services</v>
          </cell>
        </row>
        <row r="10855">
          <cell r="A10855" t="str">
            <v>ZZZ</v>
          </cell>
          <cell r="B10855" t="str">
            <v>ZZZ DO NOT USE - OULS Purchasing Level 3</v>
          </cell>
          <cell r="C10855" t="str">
            <v>OULS</v>
          </cell>
          <cell r="D10855" t="str">
            <v>Academic Services</v>
          </cell>
        </row>
        <row r="10856">
          <cell r="A10856" t="str">
            <v>ZZZ</v>
          </cell>
          <cell r="B10856" t="str">
            <v>ZZZ DO NOT USE - OULS Purchasing Level 3</v>
          </cell>
          <cell r="C10856" t="str">
            <v>OULS</v>
          </cell>
          <cell r="D10856" t="str">
            <v>Academic Services</v>
          </cell>
        </row>
        <row r="10857">
          <cell r="A10857" t="str">
            <v>ZZZ</v>
          </cell>
          <cell r="B10857" t="str">
            <v>ZZZ DO NOT USE - OULS Purchasing Level 3</v>
          </cell>
          <cell r="C10857" t="str">
            <v>OULS</v>
          </cell>
          <cell r="D10857" t="str">
            <v>Academic Services</v>
          </cell>
        </row>
        <row r="10858">
          <cell r="A10858" t="str">
            <v>ZZZ</v>
          </cell>
          <cell r="B10858" t="str">
            <v>ZZZ DO NOT USE - OULS Purchasing Level 3</v>
          </cell>
          <cell r="C10858" t="str">
            <v>OULS</v>
          </cell>
          <cell r="D10858" t="str">
            <v>Academic Services</v>
          </cell>
        </row>
        <row r="10859">
          <cell r="A10859" t="str">
            <v>ZZZ</v>
          </cell>
          <cell r="B10859" t="str">
            <v>ZZZ DO NOT USE - OULS Purchasing Level 3</v>
          </cell>
          <cell r="C10859" t="str">
            <v>OULS</v>
          </cell>
          <cell r="D10859" t="str">
            <v>Academic Services</v>
          </cell>
        </row>
        <row r="10860">
          <cell r="A10860" t="str">
            <v>ZZZ</v>
          </cell>
          <cell r="B10860" t="str">
            <v>ZZZ DO NOT USE - OULS Purchasing Level 3</v>
          </cell>
          <cell r="C10860" t="str">
            <v>OULS</v>
          </cell>
          <cell r="D10860" t="str">
            <v>Academic Services</v>
          </cell>
        </row>
        <row r="10861">
          <cell r="A10861" t="str">
            <v>ZZZ</v>
          </cell>
          <cell r="B10861" t="str">
            <v>ZZZ DO NOT USE - OULS Purchasing Level 3</v>
          </cell>
          <cell r="C10861" t="str">
            <v>OULS</v>
          </cell>
          <cell r="D10861" t="str">
            <v>Academic Services</v>
          </cell>
        </row>
        <row r="10862">
          <cell r="A10862" t="str">
            <v>ZZZ</v>
          </cell>
          <cell r="B10862" t="str">
            <v>ZZZ DO NOT USE - OULS Purchasing Level 3</v>
          </cell>
          <cell r="C10862" t="str">
            <v>OULS</v>
          </cell>
          <cell r="D10862" t="str">
            <v>Academic Services</v>
          </cell>
        </row>
        <row r="10863">
          <cell r="A10863" t="str">
            <v>ZZZ</v>
          </cell>
          <cell r="B10863" t="str">
            <v>ZZZ DO NOT USE - OULS Purchasing Level 3</v>
          </cell>
          <cell r="C10863" t="str">
            <v>OULS</v>
          </cell>
          <cell r="D10863" t="str">
            <v>Academic Services</v>
          </cell>
        </row>
        <row r="10864">
          <cell r="A10864" t="str">
            <v>ZZZ</v>
          </cell>
          <cell r="B10864" t="str">
            <v>ZZZ DO NOT USE - OULS Purchasing Level 4</v>
          </cell>
          <cell r="C10864" t="str">
            <v>OULS</v>
          </cell>
          <cell r="D10864" t="str">
            <v>Academic Services</v>
          </cell>
        </row>
        <row r="10865">
          <cell r="A10865" t="str">
            <v>ZZZ</v>
          </cell>
          <cell r="B10865" t="str">
            <v>ZZZ DO NOT USE - OULS Purchasing Level 4</v>
          </cell>
          <cell r="C10865" t="str">
            <v>OULS</v>
          </cell>
          <cell r="D10865" t="str">
            <v>Academic Services</v>
          </cell>
        </row>
        <row r="10866">
          <cell r="A10866" t="str">
            <v>ZZZ</v>
          </cell>
          <cell r="B10866" t="str">
            <v>ZZZ DO NOT USE - OULS Purchasing Level 4</v>
          </cell>
          <cell r="C10866" t="str">
            <v>OULS</v>
          </cell>
          <cell r="D10866" t="str">
            <v>Academic Services</v>
          </cell>
        </row>
        <row r="10867">
          <cell r="A10867" t="str">
            <v>ZZZ</v>
          </cell>
          <cell r="B10867" t="str">
            <v>ZZZ DO NOT USE - OULS Purchasing Level 4</v>
          </cell>
          <cell r="C10867" t="str">
            <v>OULS</v>
          </cell>
          <cell r="D10867" t="str">
            <v>Academic Services</v>
          </cell>
        </row>
        <row r="10868">
          <cell r="A10868" t="str">
            <v>ZZZ</v>
          </cell>
          <cell r="B10868" t="str">
            <v>ZZZ DO NOT USE - OULS Purchasing Level 4</v>
          </cell>
          <cell r="C10868" t="str">
            <v>OULS</v>
          </cell>
          <cell r="D10868" t="str">
            <v>Academic Services</v>
          </cell>
        </row>
        <row r="10869">
          <cell r="A10869" t="str">
            <v>ZZZ</v>
          </cell>
          <cell r="B10869" t="str">
            <v>ZZZ DO NOT USE - OULS Purchasing Level 4</v>
          </cell>
          <cell r="C10869" t="str">
            <v>OULS</v>
          </cell>
          <cell r="D10869" t="str">
            <v>Academic Services</v>
          </cell>
        </row>
        <row r="10870">
          <cell r="A10870" t="str">
            <v>ZZZ</v>
          </cell>
          <cell r="B10870" t="str">
            <v>ZZZ DO NOT USE - OULS Purchasing Level 4</v>
          </cell>
          <cell r="C10870" t="str">
            <v>OULS</v>
          </cell>
          <cell r="D10870" t="str">
            <v>Academic Services</v>
          </cell>
        </row>
        <row r="10871">
          <cell r="A10871" t="str">
            <v>ZZZ</v>
          </cell>
          <cell r="B10871" t="str">
            <v>ZZZ DO NOT USE - OULS Purchasing Level 4</v>
          </cell>
          <cell r="C10871" t="str">
            <v>OULS</v>
          </cell>
          <cell r="D10871" t="str">
            <v>Academic Services</v>
          </cell>
        </row>
        <row r="10872">
          <cell r="A10872" t="str">
            <v>ZZZ</v>
          </cell>
          <cell r="B10872" t="str">
            <v>ZZZ DO NOT USE - OULS Purchasing Level 4</v>
          </cell>
          <cell r="C10872" t="str">
            <v>OULS</v>
          </cell>
          <cell r="D10872" t="str">
            <v>Academic Services</v>
          </cell>
        </row>
        <row r="10873">
          <cell r="A10873" t="str">
            <v>ZZZ</v>
          </cell>
          <cell r="B10873" t="str">
            <v>ZZZ DO NOT USE - OULS Purchasing Level 4</v>
          </cell>
          <cell r="C10873" t="str">
            <v>OULS</v>
          </cell>
          <cell r="D10873" t="str">
            <v>Academic Services</v>
          </cell>
        </row>
        <row r="10874">
          <cell r="A10874" t="str">
            <v>ZZZ</v>
          </cell>
          <cell r="B10874" t="str">
            <v>ZZZ DO NOT USE - OULS Purchasing Level 4</v>
          </cell>
          <cell r="C10874" t="str">
            <v>OULS</v>
          </cell>
          <cell r="D10874" t="str">
            <v>Academic Services</v>
          </cell>
        </row>
        <row r="10875">
          <cell r="A10875" t="str">
            <v>ZZZ</v>
          </cell>
          <cell r="B10875" t="str">
            <v>ZZZ DO NOT USE - OULS Purchasing Level 4</v>
          </cell>
          <cell r="C10875" t="str">
            <v>OULS</v>
          </cell>
          <cell r="D10875" t="str">
            <v>Academic Services</v>
          </cell>
        </row>
        <row r="10876">
          <cell r="A10876" t="str">
            <v>ZZZ</v>
          </cell>
          <cell r="B10876" t="str">
            <v>ZZZ DO NOT USE - OULS Purchasing Level 4</v>
          </cell>
          <cell r="C10876" t="str">
            <v>OULS</v>
          </cell>
          <cell r="D10876" t="str">
            <v>Academic Services</v>
          </cell>
        </row>
        <row r="10877">
          <cell r="A10877" t="str">
            <v>ZZZ</v>
          </cell>
          <cell r="B10877" t="str">
            <v>ZZZ DO NOT USE - OULS Purchasing Level 5</v>
          </cell>
          <cell r="C10877" t="str">
            <v>OULS</v>
          </cell>
          <cell r="D10877" t="str">
            <v>Academic Services</v>
          </cell>
        </row>
        <row r="10878">
          <cell r="A10878" t="str">
            <v>ZZZ</v>
          </cell>
          <cell r="B10878" t="str">
            <v>ZZZ DO NOT USE - OULS Purchasing Level 5</v>
          </cell>
          <cell r="C10878" t="str">
            <v>OULS</v>
          </cell>
          <cell r="D10878" t="str">
            <v>Academic Services</v>
          </cell>
        </row>
        <row r="10879">
          <cell r="A10879" t="str">
            <v>ZZZ</v>
          </cell>
          <cell r="B10879" t="str">
            <v>ZZZ DO NOT USE - OULS Purchasing Level 5</v>
          </cell>
          <cell r="C10879" t="str">
            <v>OULS</v>
          </cell>
          <cell r="D10879" t="str">
            <v>Academic Services</v>
          </cell>
        </row>
        <row r="10880">
          <cell r="A10880" t="str">
            <v>ZZZ</v>
          </cell>
          <cell r="B10880" t="str">
            <v>ZZZ DO NOT USE - OULS Purchasing Level 5</v>
          </cell>
          <cell r="C10880" t="str">
            <v>OULS</v>
          </cell>
          <cell r="D10880" t="str">
            <v>Academic Services</v>
          </cell>
        </row>
        <row r="10881">
          <cell r="A10881" t="str">
            <v>ZZZ</v>
          </cell>
          <cell r="B10881" t="str">
            <v>ZZZ DO NOT USE - OULS Purchasing Level 5</v>
          </cell>
          <cell r="C10881" t="str">
            <v>OULS</v>
          </cell>
          <cell r="D10881" t="str">
            <v>Academic Services</v>
          </cell>
        </row>
        <row r="10882">
          <cell r="A10882" t="str">
            <v>ZZZ</v>
          </cell>
          <cell r="B10882" t="str">
            <v>ZZZ DO NOT USE - OULS Purchasing Level 5</v>
          </cell>
          <cell r="C10882" t="str">
            <v>OULS</v>
          </cell>
          <cell r="D10882" t="str">
            <v>Academic Services</v>
          </cell>
        </row>
        <row r="10883">
          <cell r="A10883" t="str">
            <v>ZZZ</v>
          </cell>
          <cell r="B10883" t="str">
            <v>ZZZ DO NOT USE - OULS Purchasing Level 5</v>
          </cell>
          <cell r="C10883" t="str">
            <v>OULS</v>
          </cell>
          <cell r="D10883" t="str">
            <v>Academic Services</v>
          </cell>
        </row>
        <row r="10884">
          <cell r="A10884" t="str">
            <v>ZZZ</v>
          </cell>
          <cell r="B10884" t="str">
            <v>ZZZ DO NOT USE - OULS Purchasing Level 5</v>
          </cell>
          <cell r="C10884" t="str">
            <v>OULS</v>
          </cell>
          <cell r="D10884" t="str">
            <v>Academic Services</v>
          </cell>
        </row>
        <row r="10885">
          <cell r="A10885" t="str">
            <v>ZZZ</v>
          </cell>
          <cell r="B10885" t="str">
            <v>ZZZ DO NOT USE - OULS Purchasing Level 5</v>
          </cell>
          <cell r="C10885" t="str">
            <v>OULS</v>
          </cell>
          <cell r="D10885" t="str">
            <v>Academic Services</v>
          </cell>
        </row>
        <row r="10886">
          <cell r="A10886" t="str">
            <v>ZZZ</v>
          </cell>
          <cell r="B10886" t="str">
            <v>ZZZ DO NOT USE - OULS Purchasing Level 5</v>
          </cell>
          <cell r="C10886" t="str">
            <v>OULS</v>
          </cell>
          <cell r="D10886" t="str">
            <v>Academic Services</v>
          </cell>
        </row>
        <row r="10887">
          <cell r="A10887" t="str">
            <v>ZZZ</v>
          </cell>
          <cell r="B10887" t="str">
            <v>ZZZ DO NOT USE - OULS Purchasing Level 5</v>
          </cell>
          <cell r="C10887" t="str">
            <v>OULS</v>
          </cell>
          <cell r="D10887" t="str">
            <v>Academic Services</v>
          </cell>
        </row>
        <row r="10888">
          <cell r="A10888" t="str">
            <v>ZZZ</v>
          </cell>
          <cell r="B10888" t="str">
            <v>ZZZ DO NOT USE - OULS Purchasing Level 5</v>
          </cell>
          <cell r="C10888" t="str">
            <v>OULS</v>
          </cell>
          <cell r="D10888" t="str">
            <v>Academic Services</v>
          </cell>
        </row>
        <row r="10889">
          <cell r="A10889" t="str">
            <v>ZZZ</v>
          </cell>
          <cell r="B10889" t="str">
            <v>ZZZ DO NOT USE - OULS Purchasing Level 5</v>
          </cell>
          <cell r="C10889" t="str">
            <v>OULS</v>
          </cell>
          <cell r="D10889" t="str">
            <v>Academic Services</v>
          </cell>
        </row>
        <row r="10890">
          <cell r="A10890" t="str">
            <v>ZZZ</v>
          </cell>
          <cell r="B10890" t="str">
            <v>ZZZ DO NOT USE - OULS Purchasing Level 6</v>
          </cell>
          <cell r="C10890" t="str">
            <v>OULS</v>
          </cell>
          <cell r="D10890" t="str">
            <v>Academic Services</v>
          </cell>
        </row>
        <row r="10891">
          <cell r="A10891" t="str">
            <v>ZZZ</v>
          </cell>
          <cell r="B10891" t="str">
            <v>ZZZ DO NOT USE - OULS Purchasing Level 6</v>
          </cell>
          <cell r="C10891" t="str">
            <v>OULS</v>
          </cell>
          <cell r="D10891" t="str">
            <v>Academic Services</v>
          </cell>
        </row>
        <row r="10892">
          <cell r="A10892" t="str">
            <v>ZZZ</v>
          </cell>
          <cell r="B10892" t="str">
            <v>ZZZ DO NOT USE - OULS Purchasing Level 6</v>
          </cell>
          <cell r="C10892" t="str">
            <v>OULS</v>
          </cell>
          <cell r="D10892" t="str">
            <v>Academic Services</v>
          </cell>
        </row>
        <row r="10893">
          <cell r="A10893" t="str">
            <v>ZZZ</v>
          </cell>
          <cell r="B10893" t="str">
            <v>ZZZ DO NOT USE - OULS Purchasing Level 6</v>
          </cell>
          <cell r="C10893" t="str">
            <v>OULS</v>
          </cell>
          <cell r="D10893" t="str">
            <v>Academic Services</v>
          </cell>
        </row>
        <row r="10894">
          <cell r="A10894" t="str">
            <v>ZZZ</v>
          </cell>
          <cell r="B10894" t="str">
            <v>ZZZ DO NOT USE - OULS Purchasing Level 6</v>
          </cell>
          <cell r="C10894" t="str">
            <v>OULS</v>
          </cell>
          <cell r="D10894" t="str">
            <v>Academic Services</v>
          </cell>
        </row>
        <row r="10895">
          <cell r="A10895" t="str">
            <v>ZZZ</v>
          </cell>
          <cell r="B10895" t="str">
            <v>ZZZ DO NOT USE - OULS Purchasing Level 6</v>
          </cell>
          <cell r="C10895" t="str">
            <v>OULS</v>
          </cell>
          <cell r="D10895" t="str">
            <v>Academic Services</v>
          </cell>
        </row>
        <row r="10896">
          <cell r="A10896" t="str">
            <v>ZZZ</v>
          </cell>
          <cell r="B10896" t="str">
            <v>ZZZ DO NOT USE - OULS Purchasing Level 6</v>
          </cell>
          <cell r="C10896" t="str">
            <v>OULS</v>
          </cell>
          <cell r="D10896" t="str">
            <v>Academic Services</v>
          </cell>
        </row>
        <row r="10897">
          <cell r="A10897" t="str">
            <v>ZZZ</v>
          </cell>
          <cell r="B10897" t="str">
            <v>ZZZ DO NOT USE - OULS Purchasing Level 6</v>
          </cell>
          <cell r="C10897" t="str">
            <v>OULS</v>
          </cell>
          <cell r="D10897" t="str">
            <v>Academic Services</v>
          </cell>
        </row>
        <row r="10898">
          <cell r="A10898" t="str">
            <v>ZZZ</v>
          </cell>
          <cell r="B10898" t="str">
            <v>ZZZ DO NOT USE - OULS Purchasing Level 6</v>
          </cell>
          <cell r="C10898" t="str">
            <v>OULS</v>
          </cell>
          <cell r="D10898" t="str">
            <v>Academic Services</v>
          </cell>
        </row>
        <row r="10899">
          <cell r="A10899" t="str">
            <v>ZZZ</v>
          </cell>
          <cell r="B10899" t="str">
            <v>ZZZ DO NOT USE - OULS Purchasing Level 6</v>
          </cell>
          <cell r="C10899" t="str">
            <v>OULS</v>
          </cell>
          <cell r="D10899" t="str">
            <v>Academic Services</v>
          </cell>
        </row>
        <row r="10900">
          <cell r="A10900" t="str">
            <v>ZZZ</v>
          </cell>
          <cell r="B10900" t="str">
            <v>ZZZ DO NOT USE - OULS Purchasing Level 6</v>
          </cell>
          <cell r="C10900" t="str">
            <v>OULS</v>
          </cell>
          <cell r="D10900" t="str">
            <v>Academic Services</v>
          </cell>
        </row>
        <row r="10901">
          <cell r="A10901" t="str">
            <v>ZZZ</v>
          </cell>
          <cell r="B10901" t="str">
            <v>ZZZ DO NOT USE - OULS Purchasing Level 6</v>
          </cell>
          <cell r="C10901" t="str">
            <v>OULS</v>
          </cell>
          <cell r="D10901" t="str">
            <v>Academic Services</v>
          </cell>
        </row>
        <row r="10902">
          <cell r="A10902" t="str">
            <v>ZZZ</v>
          </cell>
          <cell r="B10902" t="str">
            <v>ZZZ DO NOT USE - OULS Purchasing Level 6</v>
          </cell>
          <cell r="C10902" t="str">
            <v>OULS</v>
          </cell>
          <cell r="D10902" t="str">
            <v>Academic Services</v>
          </cell>
        </row>
        <row r="10903">
          <cell r="A10903" t="str">
            <v>ZZZ</v>
          </cell>
          <cell r="B10903" t="str">
            <v>ZZZ DO NOT USE - OULS Receivables Level 6</v>
          </cell>
          <cell r="C10903" t="str">
            <v>OULS</v>
          </cell>
          <cell r="D10903" t="str">
            <v>Academic Services</v>
          </cell>
        </row>
        <row r="10904">
          <cell r="A10904" t="str">
            <v>ZZZ</v>
          </cell>
          <cell r="B10904" t="str">
            <v>ZZZ DO NOT USE - OULS Receivables Level 6</v>
          </cell>
          <cell r="C10904" t="str">
            <v>OULS</v>
          </cell>
          <cell r="D10904" t="str">
            <v>Academic Services</v>
          </cell>
        </row>
        <row r="10905">
          <cell r="A10905" t="str">
            <v>ZZZ</v>
          </cell>
          <cell r="B10905" t="str">
            <v>ZZZ DO NOT USE - OULS Receivables Level 6</v>
          </cell>
          <cell r="C10905" t="str">
            <v>OULS</v>
          </cell>
          <cell r="D10905" t="str">
            <v>Academic Services</v>
          </cell>
        </row>
        <row r="10906">
          <cell r="A10906" t="str">
            <v>ZZZ</v>
          </cell>
          <cell r="B10906" t="str">
            <v>ZZZ DO NOT USE - OULS Receivables Level 6</v>
          </cell>
          <cell r="C10906" t="str">
            <v>OULS</v>
          </cell>
          <cell r="D10906" t="str">
            <v>Academic Services</v>
          </cell>
        </row>
        <row r="10907">
          <cell r="A10907" t="str">
            <v>ZZZ</v>
          </cell>
          <cell r="B10907" t="str">
            <v>ZZZ DO NOT USE - OULS Receivables Level 6</v>
          </cell>
          <cell r="C10907" t="str">
            <v>OULS</v>
          </cell>
          <cell r="D10907" t="str">
            <v>Academic Services</v>
          </cell>
        </row>
        <row r="10908">
          <cell r="A10908" t="str">
            <v>ZZZ</v>
          </cell>
          <cell r="B10908" t="str">
            <v>ZZZ DO NOT USE - OULS Receivables Level 6</v>
          </cell>
          <cell r="C10908" t="str">
            <v>OULS</v>
          </cell>
          <cell r="D10908" t="str">
            <v>Academic Services</v>
          </cell>
        </row>
        <row r="10909">
          <cell r="A10909" t="str">
            <v>ZZZ</v>
          </cell>
          <cell r="B10909" t="str">
            <v>ZZZ DO NOT USE - OULS Receivables Level 6</v>
          </cell>
          <cell r="C10909" t="str">
            <v>OULS</v>
          </cell>
          <cell r="D10909" t="str">
            <v>Academic Services</v>
          </cell>
        </row>
        <row r="10910">
          <cell r="A10910" t="str">
            <v>ZZZ</v>
          </cell>
          <cell r="B10910" t="str">
            <v>ZZZ DO NOT USE - OULS Receivables Level 6</v>
          </cell>
          <cell r="C10910" t="str">
            <v>OULS</v>
          </cell>
          <cell r="D10910" t="str">
            <v>Academic Services</v>
          </cell>
        </row>
        <row r="10911">
          <cell r="A10911" t="str">
            <v>ZZZ</v>
          </cell>
          <cell r="B10911" t="str">
            <v>ZZZ DO NOT USE - OULS Receivables Level 6</v>
          </cell>
          <cell r="C10911" t="str">
            <v>OULS</v>
          </cell>
          <cell r="D10911" t="str">
            <v>Academic Services</v>
          </cell>
        </row>
        <row r="10912">
          <cell r="A10912" t="str">
            <v>ZZZ</v>
          </cell>
          <cell r="B10912" t="str">
            <v>ZZZ DO NOT USE - OULS Receivables Level 6</v>
          </cell>
          <cell r="C10912" t="str">
            <v>OULS</v>
          </cell>
          <cell r="D10912" t="str">
            <v>Academic Services</v>
          </cell>
        </row>
        <row r="10913">
          <cell r="A10913" t="str">
            <v>ZZZ</v>
          </cell>
          <cell r="B10913" t="str">
            <v>ZZZ DO NOT USE - OULS Receivables Level 6</v>
          </cell>
          <cell r="C10913" t="str">
            <v>OULS</v>
          </cell>
          <cell r="D10913" t="str">
            <v>Academic Services</v>
          </cell>
        </row>
        <row r="10914">
          <cell r="A10914" t="str">
            <v>ZZZ</v>
          </cell>
          <cell r="B10914" t="str">
            <v>ZZZ DO NOT USE - OULS Receivables Level 6</v>
          </cell>
          <cell r="C10914" t="str">
            <v>OULS</v>
          </cell>
          <cell r="D10914" t="str">
            <v>Academic Services</v>
          </cell>
        </row>
        <row r="10915">
          <cell r="A10915" t="str">
            <v>ZZZ</v>
          </cell>
          <cell r="B10915" t="str">
            <v>ZZZ DO NOT USE - OULS Receivables Level 6</v>
          </cell>
          <cell r="C10915" t="str">
            <v>OULS</v>
          </cell>
          <cell r="D10915" t="str">
            <v>Academic Services</v>
          </cell>
        </row>
        <row r="10916">
          <cell r="A10916" t="str">
            <v>ZZZ</v>
          </cell>
          <cell r="B10916" t="str">
            <v>ZZZ DO NOT USE - OX INV  Senior User - Eng Sci</v>
          </cell>
          <cell r="C10916" t="str">
            <v>INV - DF1</v>
          </cell>
          <cell r="D10916" t="str">
            <v>Engineering Science can only use cost centres in the range of: DF0000-DF9998</v>
          </cell>
        </row>
        <row r="10917">
          <cell r="A10917" t="str">
            <v>ZZZ</v>
          </cell>
          <cell r="B10917" t="str">
            <v>ZZZ DO NOT USE - OX INV  Senior User - Plant Sciences</v>
          </cell>
          <cell r="C10917" t="str">
            <v>INV - AP1</v>
          </cell>
          <cell r="D10917" t="str">
            <v>Plant Sciences can use the following cost centres: AP0000-AP9998</v>
          </cell>
        </row>
        <row r="10918">
          <cell r="A10918" t="str">
            <v>ZZZ</v>
          </cell>
          <cell r="B10918" t="str">
            <v>ZZZ DO NOT USE - OX INV  Supervisor - Eng Sci</v>
          </cell>
          <cell r="C10918" t="str">
            <v>INV - DF1</v>
          </cell>
          <cell r="D10918" t="str">
            <v>Engineering Science can only use cost centres in the range of: DF0000-DF9998</v>
          </cell>
        </row>
        <row r="10919">
          <cell r="A10919" t="str">
            <v>ZZZ</v>
          </cell>
          <cell r="B10919" t="str">
            <v>ZZZ DO NOT USE - OX INV  Supervisor - Plant Sciences</v>
          </cell>
          <cell r="C10919" t="str">
            <v>INV - AP1</v>
          </cell>
          <cell r="D10919" t="str">
            <v>Plant Sciences can use the following cost centres: AP0000-AP9998</v>
          </cell>
        </row>
        <row r="10920">
          <cell r="A10920" t="str">
            <v>ZZZ</v>
          </cell>
          <cell r="B10920" t="str">
            <v>ZZZ DO NOT USE - OX INV Accountant - Engineering Science</v>
          </cell>
          <cell r="C10920" t="str">
            <v>INV - DF1</v>
          </cell>
          <cell r="D10920" t="str">
            <v>Engineering Science can only use cost centres in the range of: DF0000-DF9998</v>
          </cell>
        </row>
        <row r="10921">
          <cell r="A10921" t="str">
            <v>ZZZ</v>
          </cell>
          <cell r="B10921" t="str">
            <v>ZZZ DO NOT USE - PHYS Accounts Payable Level 1</v>
          </cell>
          <cell r="C10921" t="str">
            <v>DT</v>
          </cell>
          <cell r="D10921" t="str">
            <v>Central Physics</v>
          </cell>
        </row>
        <row r="10922">
          <cell r="A10922" t="str">
            <v>ZZZ</v>
          </cell>
          <cell r="B10922" t="str">
            <v>ZZZ DO NOT USE - PHYS Accounts Payable Level 1</v>
          </cell>
          <cell r="C10922" t="str">
            <v>DT</v>
          </cell>
          <cell r="D10922" t="str">
            <v>Central Physics</v>
          </cell>
        </row>
        <row r="10923">
          <cell r="A10923" t="str">
            <v>ZZZ</v>
          </cell>
          <cell r="B10923" t="str">
            <v>ZZZ DO NOT USE - PHYS Accounts Payable Level 1</v>
          </cell>
          <cell r="C10923" t="str">
            <v>DT</v>
          </cell>
          <cell r="D10923" t="str">
            <v>Central Physics</v>
          </cell>
        </row>
        <row r="10924">
          <cell r="A10924" t="str">
            <v>ZZZ</v>
          </cell>
          <cell r="B10924" t="str">
            <v>ZZZ DO NOT USE - PHYS Accounts Payable Level 1</v>
          </cell>
          <cell r="C10924" t="str">
            <v>DT</v>
          </cell>
          <cell r="D10924" t="str">
            <v>Central Physics</v>
          </cell>
        </row>
        <row r="10925">
          <cell r="A10925" t="str">
            <v>ZZZ</v>
          </cell>
          <cell r="B10925" t="str">
            <v>ZZZ DO NOT USE - PHYS Accounts Payable Level 1</v>
          </cell>
          <cell r="C10925" t="str">
            <v>DT</v>
          </cell>
          <cell r="D10925" t="str">
            <v>Central Physics</v>
          </cell>
        </row>
        <row r="10926">
          <cell r="A10926" t="str">
            <v>ZZZ</v>
          </cell>
          <cell r="B10926" t="str">
            <v>ZZZ DO NOT USE - PHYS Accounts Payable Level 1</v>
          </cell>
          <cell r="C10926" t="str">
            <v>DT</v>
          </cell>
          <cell r="D10926" t="str">
            <v>Central Physics</v>
          </cell>
        </row>
        <row r="10927">
          <cell r="A10927" t="str">
            <v>ZZZ</v>
          </cell>
          <cell r="B10927" t="str">
            <v>ZZZ DO NOT USE - PHYS Accounts Payable Level 1</v>
          </cell>
          <cell r="C10927" t="str">
            <v>DT</v>
          </cell>
          <cell r="D10927" t="str">
            <v>Central Physics</v>
          </cell>
        </row>
        <row r="10928">
          <cell r="A10928" t="str">
            <v>ZZZ</v>
          </cell>
          <cell r="B10928" t="str">
            <v>ZZZ DO NOT USE - PHYS Accounts Payable Level 1</v>
          </cell>
          <cell r="C10928" t="str">
            <v>DT</v>
          </cell>
          <cell r="D10928" t="str">
            <v>Central Physics</v>
          </cell>
        </row>
        <row r="10929">
          <cell r="A10929" t="str">
            <v>ZZZ</v>
          </cell>
          <cell r="B10929" t="str">
            <v>ZZZ DO NOT USE - PHYS Accounts Payable Level 1</v>
          </cell>
          <cell r="C10929" t="str">
            <v>DT</v>
          </cell>
          <cell r="D10929" t="str">
            <v>Central Physics</v>
          </cell>
        </row>
        <row r="10930">
          <cell r="A10930" t="str">
            <v>ZZZ</v>
          </cell>
          <cell r="B10930" t="str">
            <v>ZZZ DO NOT USE - PHYS Accounts Payable Level 2</v>
          </cell>
          <cell r="C10930" t="str">
            <v>DT</v>
          </cell>
          <cell r="D10930" t="str">
            <v>Central Physics</v>
          </cell>
        </row>
        <row r="10931">
          <cell r="A10931" t="str">
            <v>ZZZ</v>
          </cell>
          <cell r="B10931" t="str">
            <v>ZZZ DO NOT USE - PHYS Accounts Payable Level 2</v>
          </cell>
          <cell r="C10931" t="str">
            <v>DT</v>
          </cell>
          <cell r="D10931" t="str">
            <v>Central Physics</v>
          </cell>
        </row>
        <row r="10932">
          <cell r="A10932" t="str">
            <v>ZZZ</v>
          </cell>
          <cell r="B10932" t="str">
            <v>ZZZ DO NOT USE - PHYS Accounts Payable Level 2</v>
          </cell>
          <cell r="C10932" t="str">
            <v>DT</v>
          </cell>
          <cell r="D10932" t="str">
            <v>Central Physics</v>
          </cell>
        </row>
        <row r="10933">
          <cell r="A10933" t="str">
            <v>ZZZ</v>
          </cell>
          <cell r="B10933" t="str">
            <v>ZZZ DO NOT USE - PHYS Accounts Payable Level 2</v>
          </cell>
          <cell r="C10933" t="str">
            <v>DT</v>
          </cell>
          <cell r="D10933" t="str">
            <v>Central Physics</v>
          </cell>
        </row>
        <row r="10934">
          <cell r="A10934" t="str">
            <v>ZZZ</v>
          </cell>
          <cell r="B10934" t="str">
            <v>ZZZ DO NOT USE - PHYS Accounts Payable Level 2</v>
          </cell>
          <cell r="C10934" t="str">
            <v>DT</v>
          </cell>
          <cell r="D10934" t="str">
            <v>Central Physics</v>
          </cell>
        </row>
        <row r="10935">
          <cell r="A10935" t="str">
            <v>ZZZ</v>
          </cell>
          <cell r="B10935" t="str">
            <v>ZZZ DO NOT USE - PHYS Accounts Payable Level 2</v>
          </cell>
          <cell r="C10935" t="str">
            <v>DT</v>
          </cell>
          <cell r="D10935" t="str">
            <v>Central Physics</v>
          </cell>
        </row>
        <row r="10936">
          <cell r="A10936" t="str">
            <v>ZZZ</v>
          </cell>
          <cell r="B10936" t="str">
            <v>ZZZ DO NOT USE - PHYS Accounts Payable Level 2</v>
          </cell>
          <cell r="C10936" t="str">
            <v>DT</v>
          </cell>
          <cell r="D10936" t="str">
            <v>Central Physics</v>
          </cell>
        </row>
        <row r="10937">
          <cell r="A10937" t="str">
            <v>ZZZ</v>
          </cell>
          <cell r="B10937" t="str">
            <v>ZZZ DO NOT USE - PHYS Accounts Payable Level 2</v>
          </cell>
          <cell r="C10937" t="str">
            <v>DT</v>
          </cell>
          <cell r="D10937" t="str">
            <v>Central Physics</v>
          </cell>
        </row>
        <row r="10938">
          <cell r="A10938" t="str">
            <v>ZZZ</v>
          </cell>
          <cell r="B10938" t="str">
            <v>ZZZ DO NOT USE - PHYS Accounts Payable Level 2</v>
          </cell>
          <cell r="C10938" t="str">
            <v>DT</v>
          </cell>
          <cell r="D10938" t="str">
            <v>Central Physics</v>
          </cell>
        </row>
        <row r="10939">
          <cell r="A10939" t="str">
            <v>ZZZ</v>
          </cell>
          <cell r="B10939" t="str">
            <v>ZZZ DO NOT USE - PHYS DE Purchasing Level 1</v>
          </cell>
          <cell r="C10939" t="str">
            <v>DT</v>
          </cell>
          <cell r="D10939" t="str">
            <v>Central Physics</v>
          </cell>
        </row>
        <row r="10940">
          <cell r="A10940" t="str">
            <v>ZZZ</v>
          </cell>
          <cell r="B10940" t="str">
            <v>ZZZ DO NOT USE - PHYS DE Purchasing Level 1</v>
          </cell>
          <cell r="C10940" t="str">
            <v>DT</v>
          </cell>
          <cell r="D10940" t="str">
            <v>Central Physics</v>
          </cell>
        </row>
        <row r="10941">
          <cell r="A10941" t="str">
            <v>ZZZ</v>
          </cell>
          <cell r="B10941" t="str">
            <v>ZZZ DO NOT USE - PHYS DE Purchasing Level 1</v>
          </cell>
          <cell r="C10941" t="str">
            <v>DT</v>
          </cell>
          <cell r="D10941" t="str">
            <v>Central Physics</v>
          </cell>
        </row>
        <row r="10942">
          <cell r="A10942" t="str">
            <v>ZZZ</v>
          </cell>
          <cell r="B10942" t="str">
            <v>ZZZ DO NOT USE - PHYS DE Purchasing Level 1</v>
          </cell>
          <cell r="C10942" t="str">
            <v>DT</v>
          </cell>
          <cell r="D10942" t="str">
            <v>Central Physics</v>
          </cell>
        </row>
        <row r="10943">
          <cell r="A10943" t="str">
            <v>ZZZ</v>
          </cell>
          <cell r="B10943" t="str">
            <v>ZZZ DO NOT USE - PHYS DE Purchasing Level 1</v>
          </cell>
          <cell r="C10943" t="str">
            <v>DT</v>
          </cell>
          <cell r="D10943" t="str">
            <v>Central Physics</v>
          </cell>
        </row>
        <row r="10944">
          <cell r="A10944" t="str">
            <v>ZZZ</v>
          </cell>
          <cell r="B10944" t="str">
            <v>ZZZ DO NOT USE - PHYS DE Purchasing Level 1</v>
          </cell>
          <cell r="C10944" t="str">
            <v>DT</v>
          </cell>
          <cell r="D10944" t="str">
            <v>Central Physics</v>
          </cell>
        </row>
        <row r="10945">
          <cell r="A10945" t="str">
            <v>ZZZ</v>
          </cell>
          <cell r="B10945" t="str">
            <v>ZZZ DO NOT USE - PHYS DE Purchasing Level 1</v>
          </cell>
          <cell r="C10945" t="str">
            <v>DT</v>
          </cell>
          <cell r="D10945" t="str">
            <v>Central Physics</v>
          </cell>
        </row>
        <row r="10946">
          <cell r="A10946" t="str">
            <v>ZZZ</v>
          </cell>
          <cell r="B10946" t="str">
            <v>ZZZ DO NOT USE - PHYS DE Purchasing Level 1</v>
          </cell>
          <cell r="C10946" t="str">
            <v>DT</v>
          </cell>
          <cell r="D10946" t="str">
            <v>Central Physics</v>
          </cell>
        </row>
        <row r="10947">
          <cell r="A10947" t="str">
            <v>ZZZ</v>
          </cell>
          <cell r="B10947" t="str">
            <v>ZZZ DO NOT USE - PHYS DE Purchasing Level 1</v>
          </cell>
          <cell r="C10947" t="str">
            <v>DT</v>
          </cell>
          <cell r="D10947" t="str">
            <v>Central Physics</v>
          </cell>
        </row>
        <row r="10948">
          <cell r="A10948" t="str">
            <v>ZZZ</v>
          </cell>
          <cell r="B10948" t="str">
            <v>ZZZ DO NOT USE - PHYS DE Purchasing Level 4</v>
          </cell>
          <cell r="C10948" t="str">
            <v>DT</v>
          </cell>
          <cell r="D10948" t="str">
            <v>Central Physics</v>
          </cell>
        </row>
        <row r="10949">
          <cell r="A10949" t="str">
            <v>ZZZ</v>
          </cell>
          <cell r="B10949" t="str">
            <v>ZZZ DO NOT USE - PHYS DE Purchasing Level 4</v>
          </cell>
          <cell r="C10949" t="str">
            <v>DT</v>
          </cell>
          <cell r="D10949" t="str">
            <v>Central Physics</v>
          </cell>
        </row>
        <row r="10950">
          <cell r="A10950" t="str">
            <v>ZZZ</v>
          </cell>
          <cell r="B10950" t="str">
            <v>ZZZ DO NOT USE - PHYS DE Purchasing Level 4</v>
          </cell>
          <cell r="C10950" t="str">
            <v>DT</v>
          </cell>
          <cell r="D10950" t="str">
            <v>Central Physics</v>
          </cell>
        </row>
        <row r="10951">
          <cell r="A10951" t="str">
            <v>ZZZ</v>
          </cell>
          <cell r="B10951" t="str">
            <v>ZZZ DO NOT USE - PHYS DE Purchasing Level 4</v>
          </cell>
          <cell r="C10951" t="str">
            <v>DT</v>
          </cell>
          <cell r="D10951" t="str">
            <v>Central Physics</v>
          </cell>
        </row>
        <row r="10952">
          <cell r="A10952" t="str">
            <v>ZZZ</v>
          </cell>
          <cell r="B10952" t="str">
            <v>ZZZ DO NOT USE - PHYS DE Purchasing Level 4</v>
          </cell>
          <cell r="C10952" t="str">
            <v>DT</v>
          </cell>
          <cell r="D10952" t="str">
            <v>Central Physics</v>
          </cell>
        </row>
        <row r="10953">
          <cell r="A10953" t="str">
            <v>ZZZ</v>
          </cell>
          <cell r="B10953" t="str">
            <v>ZZZ DO NOT USE - PHYS DE Purchasing Level 4</v>
          </cell>
          <cell r="C10953" t="str">
            <v>DT</v>
          </cell>
          <cell r="D10953" t="str">
            <v>Central Physics</v>
          </cell>
        </row>
        <row r="10954">
          <cell r="A10954" t="str">
            <v>ZZZ</v>
          </cell>
          <cell r="B10954" t="str">
            <v>ZZZ DO NOT USE - PHYS DE Purchasing Level 4</v>
          </cell>
          <cell r="C10954" t="str">
            <v>DT</v>
          </cell>
          <cell r="D10954" t="str">
            <v>Central Physics</v>
          </cell>
        </row>
        <row r="10955">
          <cell r="A10955" t="str">
            <v>ZZZ</v>
          </cell>
          <cell r="B10955" t="str">
            <v>ZZZ DO NOT USE - PHYS DE Purchasing Level 4</v>
          </cell>
          <cell r="C10955" t="str">
            <v>DT</v>
          </cell>
          <cell r="D10955" t="str">
            <v>Central Physics</v>
          </cell>
        </row>
        <row r="10956">
          <cell r="A10956" t="str">
            <v>ZZZ</v>
          </cell>
          <cell r="B10956" t="str">
            <v>ZZZ DO NOT USE - PHYS DE Purchasing Level 4</v>
          </cell>
          <cell r="C10956" t="str">
            <v>DT</v>
          </cell>
          <cell r="D10956" t="str">
            <v>Central Physics</v>
          </cell>
        </row>
        <row r="10957">
          <cell r="A10957" t="str">
            <v>ZZZ</v>
          </cell>
          <cell r="B10957" t="str">
            <v>ZZZ DO NOT USE - PHYS DE Purchasing Level 5</v>
          </cell>
          <cell r="C10957" t="str">
            <v>DT</v>
          </cell>
          <cell r="D10957" t="str">
            <v>Central Physics</v>
          </cell>
        </row>
        <row r="10958">
          <cell r="A10958" t="str">
            <v>ZZZ</v>
          </cell>
          <cell r="B10958" t="str">
            <v>ZZZ DO NOT USE - PHYS DE Purchasing Level 5</v>
          </cell>
          <cell r="C10958" t="str">
            <v>DT</v>
          </cell>
          <cell r="D10958" t="str">
            <v>Central Physics</v>
          </cell>
        </row>
        <row r="10959">
          <cell r="A10959" t="str">
            <v>ZZZ</v>
          </cell>
          <cell r="B10959" t="str">
            <v>ZZZ DO NOT USE - PHYS DE Purchasing Level 5</v>
          </cell>
          <cell r="C10959" t="str">
            <v>DT</v>
          </cell>
          <cell r="D10959" t="str">
            <v>Central Physics</v>
          </cell>
        </row>
        <row r="10960">
          <cell r="A10960" t="str">
            <v>ZZZ</v>
          </cell>
          <cell r="B10960" t="str">
            <v>ZZZ DO NOT USE - PHYS DE Purchasing Level 5</v>
          </cell>
          <cell r="C10960" t="str">
            <v>DT</v>
          </cell>
          <cell r="D10960" t="str">
            <v>Central Physics</v>
          </cell>
        </row>
        <row r="10961">
          <cell r="A10961" t="str">
            <v>ZZZ</v>
          </cell>
          <cell r="B10961" t="str">
            <v>ZZZ DO NOT USE - PHYS DE Purchasing Level 5</v>
          </cell>
          <cell r="C10961" t="str">
            <v>DT</v>
          </cell>
          <cell r="D10961" t="str">
            <v>Central Physics</v>
          </cell>
        </row>
        <row r="10962">
          <cell r="A10962" t="str">
            <v>ZZZ</v>
          </cell>
          <cell r="B10962" t="str">
            <v>ZZZ DO NOT USE - PHYS DE Purchasing Level 5</v>
          </cell>
          <cell r="C10962" t="str">
            <v>DT</v>
          </cell>
          <cell r="D10962" t="str">
            <v>Central Physics</v>
          </cell>
        </row>
        <row r="10963">
          <cell r="A10963" t="str">
            <v>ZZZ</v>
          </cell>
          <cell r="B10963" t="str">
            <v>ZZZ DO NOT USE - PHYS DE Purchasing Level 5</v>
          </cell>
          <cell r="C10963" t="str">
            <v>DT</v>
          </cell>
          <cell r="D10963" t="str">
            <v>Central Physics</v>
          </cell>
        </row>
        <row r="10964">
          <cell r="A10964" t="str">
            <v>ZZZ</v>
          </cell>
          <cell r="B10964" t="str">
            <v>ZZZ DO NOT USE - PHYS DE Purchasing Level 5</v>
          </cell>
          <cell r="C10964" t="str">
            <v>DT</v>
          </cell>
          <cell r="D10964" t="str">
            <v>Central Physics</v>
          </cell>
        </row>
        <row r="10965">
          <cell r="A10965" t="str">
            <v>ZZZ</v>
          </cell>
          <cell r="B10965" t="str">
            <v>ZZZ DO NOT USE - PHYS DE Purchasing Level 5</v>
          </cell>
          <cell r="C10965" t="str">
            <v>DT</v>
          </cell>
          <cell r="D10965" t="str">
            <v>Central Physics</v>
          </cell>
        </row>
        <row r="10966">
          <cell r="A10966" t="str">
            <v>ZZZ</v>
          </cell>
          <cell r="B10966" t="str">
            <v>ZZZ DO NOT USE - PHYS DE Purchasing Level 6</v>
          </cell>
          <cell r="C10966" t="str">
            <v>DT</v>
          </cell>
          <cell r="D10966" t="str">
            <v>Central Physics</v>
          </cell>
        </row>
        <row r="10967">
          <cell r="A10967" t="str">
            <v>ZZZ</v>
          </cell>
          <cell r="B10967" t="str">
            <v>ZZZ DO NOT USE - PHYS DE Purchasing Level 6</v>
          </cell>
          <cell r="C10967" t="str">
            <v>DT</v>
          </cell>
          <cell r="D10967" t="str">
            <v>Central Physics</v>
          </cell>
        </row>
        <row r="10968">
          <cell r="A10968" t="str">
            <v>ZZZ</v>
          </cell>
          <cell r="B10968" t="str">
            <v>ZZZ DO NOT USE - PHYS DE Purchasing Level 6</v>
          </cell>
          <cell r="C10968" t="str">
            <v>DT</v>
          </cell>
          <cell r="D10968" t="str">
            <v>Central Physics</v>
          </cell>
        </row>
        <row r="10969">
          <cell r="A10969" t="str">
            <v>ZZZ</v>
          </cell>
          <cell r="B10969" t="str">
            <v>ZZZ DO NOT USE - PHYS DE Purchasing Level 6</v>
          </cell>
          <cell r="C10969" t="str">
            <v>DT</v>
          </cell>
          <cell r="D10969" t="str">
            <v>Central Physics</v>
          </cell>
        </row>
        <row r="10970">
          <cell r="A10970" t="str">
            <v>ZZZ</v>
          </cell>
          <cell r="B10970" t="str">
            <v>ZZZ DO NOT USE - PHYS DE Purchasing Level 6</v>
          </cell>
          <cell r="C10970" t="str">
            <v>DT</v>
          </cell>
          <cell r="D10970" t="str">
            <v>Central Physics</v>
          </cell>
        </row>
        <row r="10971">
          <cell r="A10971" t="str">
            <v>ZZZ</v>
          </cell>
          <cell r="B10971" t="str">
            <v>ZZZ DO NOT USE - PHYS DE Purchasing Level 6</v>
          </cell>
          <cell r="C10971" t="str">
            <v>DT</v>
          </cell>
          <cell r="D10971" t="str">
            <v>Central Physics</v>
          </cell>
        </row>
        <row r="10972">
          <cell r="A10972" t="str">
            <v>ZZZ</v>
          </cell>
          <cell r="B10972" t="str">
            <v>ZZZ DO NOT USE - PHYS DE Purchasing Level 6</v>
          </cell>
          <cell r="C10972" t="str">
            <v>DT</v>
          </cell>
          <cell r="D10972" t="str">
            <v>Central Physics</v>
          </cell>
        </row>
        <row r="10973">
          <cell r="A10973" t="str">
            <v>ZZZ</v>
          </cell>
          <cell r="B10973" t="str">
            <v>ZZZ DO NOT USE - PHYS DE Purchasing Level 6</v>
          </cell>
          <cell r="C10973" t="str">
            <v>DT</v>
          </cell>
          <cell r="D10973" t="str">
            <v>Central Physics</v>
          </cell>
        </row>
        <row r="10974">
          <cell r="A10974" t="str">
            <v>ZZZ</v>
          </cell>
          <cell r="B10974" t="str">
            <v>ZZZ DO NOT USE - PHYS DE Purchasing Level 6</v>
          </cell>
          <cell r="C10974" t="str">
            <v>DT</v>
          </cell>
          <cell r="D10974" t="str">
            <v>Central Physics</v>
          </cell>
        </row>
        <row r="10975">
          <cell r="A10975" t="str">
            <v>ZZZ</v>
          </cell>
          <cell r="B10975" t="str">
            <v>ZZZ DO NOT USE - PHYS DL Purchasing Level 1</v>
          </cell>
          <cell r="C10975" t="str">
            <v>DT</v>
          </cell>
          <cell r="D10975" t="str">
            <v>Central Physics</v>
          </cell>
        </row>
        <row r="10976">
          <cell r="A10976" t="str">
            <v>ZZZ</v>
          </cell>
          <cell r="B10976" t="str">
            <v>ZZZ DO NOT USE - PHYS DL Purchasing Level 1</v>
          </cell>
          <cell r="C10976" t="str">
            <v>DT</v>
          </cell>
          <cell r="D10976" t="str">
            <v>Central Physics</v>
          </cell>
        </row>
        <row r="10977">
          <cell r="A10977" t="str">
            <v>ZZZ</v>
          </cell>
          <cell r="B10977" t="str">
            <v>ZZZ DO NOT USE - PHYS DL Purchasing Level 1</v>
          </cell>
          <cell r="C10977" t="str">
            <v>DT</v>
          </cell>
          <cell r="D10977" t="str">
            <v>Central Physics</v>
          </cell>
        </row>
        <row r="10978">
          <cell r="A10978" t="str">
            <v>ZZZ</v>
          </cell>
          <cell r="B10978" t="str">
            <v>ZZZ DO NOT USE - PHYS DL Purchasing Level 1</v>
          </cell>
          <cell r="C10978" t="str">
            <v>DT</v>
          </cell>
          <cell r="D10978" t="str">
            <v>Central Physics</v>
          </cell>
        </row>
        <row r="10979">
          <cell r="A10979" t="str">
            <v>ZZZ</v>
          </cell>
          <cell r="B10979" t="str">
            <v>ZZZ DO NOT USE - PHYS DL Purchasing Level 1</v>
          </cell>
          <cell r="C10979" t="str">
            <v>DT</v>
          </cell>
          <cell r="D10979" t="str">
            <v>Central Physics</v>
          </cell>
        </row>
        <row r="10980">
          <cell r="A10980" t="str">
            <v>ZZZ</v>
          </cell>
          <cell r="B10980" t="str">
            <v>ZZZ DO NOT USE - PHYS DL Purchasing Level 1</v>
          </cell>
          <cell r="C10980" t="str">
            <v>DT</v>
          </cell>
          <cell r="D10980" t="str">
            <v>Central Physics</v>
          </cell>
        </row>
        <row r="10981">
          <cell r="A10981" t="str">
            <v>ZZZ</v>
          </cell>
          <cell r="B10981" t="str">
            <v>ZZZ DO NOT USE - PHYS DL Purchasing Level 1</v>
          </cell>
          <cell r="C10981" t="str">
            <v>DT</v>
          </cell>
          <cell r="D10981" t="str">
            <v>Central Physics</v>
          </cell>
        </row>
        <row r="10982">
          <cell r="A10982" t="str">
            <v>ZZZ</v>
          </cell>
          <cell r="B10982" t="str">
            <v>ZZZ DO NOT USE - PHYS DL Purchasing Level 1</v>
          </cell>
          <cell r="C10982" t="str">
            <v>DT</v>
          </cell>
          <cell r="D10982" t="str">
            <v>Central Physics</v>
          </cell>
        </row>
        <row r="10983">
          <cell r="A10983" t="str">
            <v>ZZZ</v>
          </cell>
          <cell r="B10983" t="str">
            <v>ZZZ DO NOT USE - PHYS DL Purchasing Level 1</v>
          </cell>
          <cell r="C10983" t="str">
            <v>DT</v>
          </cell>
          <cell r="D10983" t="str">
            <v>Central Physics</v>
          </cell>
        </row>
        <row r="10984">
          <cell r="A10984" t="str">
            <v>ZZZ</v>
          </cell>
          <cell r="B10984" t="str">
            <v>ZZZ DO NOT USE - PHYS DL Purchasing Level 4</v>
          </cell>
          <cell r="C10984" t="str">
            <v>DT</v>
          </cell>
          <cell r="D10984" t="str">
            <v>Central Physics</v>
          </cell>
        </row>
        <row r="10985">
          <cell r="A10985" t="str">
            <v>ZZZ</v>
          </cell>
          <cell r="B10985" t="str">
            <v>ZZZ DO NOT USE - PHYS DL Purchasing Level 4</v>
          </cell>
          <cell r="C10985" t="str">
            <v>DT</v>
          </cell>
          <cell r="D10985" t="str">
            <v>Central Physics</v>
          </cell>
        </row>
        <row r="10986">
          <cell r="A10986" t="str">
            <v>ZZZ</v>
          </cell>
          <cell r="B10986" t="str">
            <v>ZZZ DO NOT USE - PHYS DL Purchasing Level 4</v>
          </cell>
          <cell r="C10986" t="str">
            <v>DT</v>
          </cell>
          <cell r="D10986" t="str">
            <v>Central Physics</v>
          </cell>
        </row>
        <row r="10987">
          <cell r="A10987" t="str">
            <v>ZZZ</v>
          </cell>
          <cell r="B10987" t="str">
            <v>ZZZ DO NOT USE - PHYS DL Purchasing Level 4</v>
          </cell>
          <cell r="C10987" t="str">
            <v>DT</v>
          </cell>
          <cell r="D10987" t="str">
            <v>Central Physics</v>
          </cell>
        </row>
        <row r="10988">
          <cell r="A10988" t="str">
            <v>ZZZ</v>
          </cell>
          <cell r="B10988" t="str">
            <v>ZZZ DO NOT USE - PHYS DL Purchasing Level 4</v>
          </cell>
          <cell r="C10988" t="str">
            <v>DT</v>
          </cell>
          <cell r="D10988" t="str">
            <v>Central Physics</v>
          </cell>
        </row>
        <row r="10989">
          <cell r="A10989" t="str">
            <v>ZZZ</v>
          </cell>
          <cell r="B10989" t="str">
            <v>ZZZ DO NOT USE - PHYS DL Purchasing Level 4</v>
          </cell>
          <cell r="C10989" t="str">
            <v>DT</v>
          </cell>
          <cell r="D10989" t="str">
            <v>Central Physics</v>
          </cell>
        </row>
        <row r="10990">
          <cell r="A10990" t="str">
            <v>ZZZ</v>
          </cell>
          <cell r="B10990" t="str">
            <v>ZZZ DO NOT USE - PHYS DL Purchasing Level 4</v>
          </cell>
          <cell r="C10990" t="str">
            <v>DT</v>
          </cell>
          <cell r="D10990" t="str">
            <v>Central Physics</v>
          </cell>
        </row>
        <row r="10991">
          <cell r="A10991" t="str">
            <v>ZZZ</v>
          </cell>
          <cell r="B10991" t="str">
            <v>ZZZ DO NOT USE - PHYS DL Purchasing Level 4</v>
          </cell>
          <cell r="C10991" t="str">
            <v>DT</v>
          </cell>
          <cell r="D10991" t="str">
            <v>Central Physics</v>
          </cell>
        </row>
        <row r="10992">
          <cell r="A10992" t="str">
            <v>ZZZ</v>
          </cell>
          <cell r="B10992" t="str">
            <v>ZZZ DO NOT USE - PHYS DL Purchasing Level 4</v>
          </cell>
          <cell r="C10992" t="str">
            <v>DT</v>
          </cell>
          <cell r="D10992" t="str">
            <v>Central Physics</v>
          </cell>
        </row>
        <row r="10993">
          <cell r="A10993" t="str">
            <v>ZZZ</v>
          </cell>
          <cell r="B10993" t="str">
            <v>ZZZ DO NOT USE - PHYS DL Purchasing Level 5</v>
          </cell>
          <cell r="C10993" t="str">
            <v>DT</v>
          </cell>
          <cell r="D10993" t="str">
            <v>Central Physics</v>
          </cell>
        </row>
        <row r="10994">
          <cell r="A10994" t="str">
            <v>ZZZ</v>
          </cell>
          <cell r="B10994" t="str">
            <v>ZZZ DO NOT USE - PHYS DL Purchasing Level 5</v>
          </cell>
          <cell r="C10994" t="str">
            <v>DT</v>
          </cell>
          <cell r="D10994" t="str">
            <v>Central Physics</v>
          </cell>
        </row>
        <row r="10995">
          <cell r="A10995" t="str">
            <v>ZZZ</v>
          </cell>
          <cell r="B10995" t="str">
            <v>ZZZ DO NOT USE - PHYS DL Purchasing Level 5</v>
          </cell>
          <cell r="C10995" t="str">
            <v>DT</v>
          </cell>
          <cell r="D10995" t="str">
            <v>Central Physics</v>
          </cell>
        </row>
        <row r="10996">
          <cell r="A10996" t="str">
            <v>ZZZ</v>
          </cell>
          <cell r="B10996" t="str">
            <v>ZZZ DO NOT USE - PHYS DL Purchasing Level 5</v>
          </cell>
          <cell r="C10996" t="str">
            <v>DT</v>
          </cell>
          <cell r="D10996" t="str">
            <v>Central Physics</v>
          </cell>
        </row>
        <row r="10997">
          <cell r="A10997" t="str">
            <v>ZZZ</v>
          </cell>
          <cell r="B10997" t="str">
            <v>ZZZ DO NOT USE - PHYS DL Purchasing Level 5</v>
          </cell>
          <cell r="C10997" t="str">
            <v>DT</v>
          </cell>
          <cell r="D10997" t="str">
            <v>Central Physics</v>
          </cell>
        </row>
        <row r="10998">
          <cell r="A10998" t="str">
            <v>ZZZ</v>
          </cell>
          <cell r="B10998" t="str">
            <v>ZZZ DO NOT USE - PHYS DL Purchasing Level 5</v>
          </cell>
          <cell r="C10998" t="str">
            <v>DT</v>
          </cell>
          <cell r="D10998" t="str">
            <v>Central Physics</v>
          </cell>
        </row>
        <row r="10999">
          <cell r="A10999" t="str">
            <v>ZZZ</v>
          </cell>
          <cell r="B10999" t="str">
            <v>ZZZ DO NOT USE - PHYS DL Purchasing Level 5</v>
          </cell>
          <cell r="C10999" t="str">
            <v>DT</v>
          </cell>
          <cell r="D10999" t="str">
            <v>Central Physics</v>
          </cell>
        </row>
        <row r="11000">
          <cell r="A11000" t="str">
            <v>ZZZ</v>
          </cell>
          <cell r="B11000" t="str">
            <v>ZZZ DO NOT USE - PHYS DL Purchasing Level 5</v>
          </cell>
          <cell r="C11000" t="str">
            <v>DT</v>
          </cell>
          <cell r="D11000" t="str">
            <v>Central Physics</v>
          </cell>
        </row>
        <row r="11001">
          <cell r="A11001" t="str">
            <v>ZZZ</v>
          </cell>
          <cell r="B11001" t="str">
            <v>ZZZ DO NOT USE - PHYS DL Purchasing Level 5</v>
          </cell>
          <cell r="C11001" t="str">
            <v>DT</v>
          </cell>
          <cell r="D11001" t="str">
            <v>Central Physics</v>
          </cell>
        </row>
        <row r="11002">
          <cell r="A11002" t="str">
            <v>ZZZ</v>
          </cell>
          <cell r="B11002" t="str">
            <v>ZZZ DO NOT USE - PHYS DL Purchasing Level 6</v>
          </cell>
          <cell r="C11002" t="str">
            <v>DT</v>
          </cell>
          <cell r="D11002" t="str">
            <v>Central Physics</v>
          </cell>
        </row>
        <row r="11003">
          <cell r="A11003" t="str">
            <v>ZZZ</v>
          </cell>
          <cell r="B11003" t="str">
            <v>ZZZ DO NOT USE - PHYS DL Purchasing Level 6</v>
          </cell>
          <cell r="C11003" t="str">
            <v>DT</v>
          </cell>
          <cell r="D11003" t="str">
            <v>Central Physics</v>
          </cell>
        </row>
        <row r="11004">
          <cell r="A11004" t="str">
            <v>ZZZ</v>
          </cell>
          <cell r="B11004" t="str">
            <v>ZZZ DO NOT USE - PHYS DL Purchasing Level 6</v>
          </cell>
          <cell r="C11004" t="str">
            <v>DT</v>
          </cell>
          <cell r="D11004" t="str">
            <v>Central Physics</v>
          </cell>
        </row>
        <row r="11005">
          <cell r="A11005" t="str">
            <v>ZZZ</v>
          </cell>
          <cell r="B11005" t="str">
            <v>ZZZ DO NOT USE - PHYS DL Purchasing Level 6</v>
          </cell>
          <cell r="C11005" t="str">
            <v>DT</v>
          </cell>
          <cell r="D11005" t="str">
            <v>Central Physics</v>
          </cell>
        </row>
        <row r="11006">
          <cell r="A11006" t="str">
            <v>ZZZ</v>
          </cell>
          <cell r="B11006" t="str">
            <v>ZZZ DO NOT USE - PHYS DL Purchasing Level 6</v>
          </cell>
          <cell r="C11006" t="str">
            <v>DT</v>
          </cell>
          <cell r="D11006" t="str">
            <v>Central Physics</v>
          </cell>
        </row>
        <row r="11007">
          <cell r="A11007" t="str">
            <v>ZZZ</v>
          </cell>
          <cell r="B11007" t="str">
            <v>ZZZ DO NOT USE - PHYS DL Purchasing Level 6</v>
          </cell>
          <cell r="C11007" t="str">
            <v>DT</v>
          </cell>
          <cell r="D11007" t="str">
            <v>Central Physics</v>
          </cell>
        </row>
        <row r="11008">
          <cell r="A11008" t="str">
            <v>ZZZ</v>
          </cell>
          <cell r="B11008" t="str">
            <v>ZZZ DO NOT USE - PHYS DL Purchasing Level 6</v>
          </cell>
          <cell r="C11008" t="str">
            <v>DT</v>
          </cell>
          <cell r="D11008" t="str">
            <v>Central Physics</v>
          </cell>
        </row>
        <row r="11009">
          <cell r="A11009" t="str">
            <v>ZZZ</v>
          </cell>
          <cell r="B11009" t="str">
            <v>ZZZ DO NOT USE - PHYS DL Purchasing Level 6</v>
          </cell>
          <cell r="C11009" t="str">
            <v>DT</v>
          </cell>
          <cell r="D11009" t="str">
            <v>Central Physics</v>
          </cell>
        </row>
        <row r="11010">
          <cell r="A11010" t="str">
            <v>ZZZ</v>
          </cell>
          <cell r="B11010" t="str">
            <v>ZZZ DO NOT USE - PHYS DL Purchasing Level 6</v>
          </cell>
          <cell r="C11010" t="str">
            <v>DT</v>
          </cell>
          <cell r="D11010" t="str">
            <v>Central Physics</v>
          </cell>
        </row>
        <row r="11011">
          <cell r="A11011" t="str">
            <v>ZZZ</v>
          </cell>
          <cell r="B11011" t="str">
            <v>ZZZ DO NOT USE - PHYS General Ledger 1</v>
          </cell>
          <cell r="C11011" t="str">
            <v>DT - GL</v>
          </cell>
          <cell r="D11011" t="str">
            <v>Central Physics</v>
          </cell>
        </row>
        <row r="11012">
          <cell r="A11012" t="str">
            <v>ZZZ</v>
          </cell>
          <cell r="B11012" t="str">
            <v>ZZZ DO NOT USE - PHYS General Ledger 1</v>
          </cell>
          <cell r="C11012" t="str">
            <v>DT - GL</v>
          </cell>
          <cell r="D11012" t="str">
            <v>Central Physics</v>
          </cell>
        </row>
        <row r="11013">
          <cell r="A11013" t="str">
            <v>ZZZ</v>
          </cell>
          <cell r="B11013" t="str">
            <v>ZZZ DO NOT USE - PHYS General Ledger 1</v>
          </cell>
          <cell r="C11013" t="str">
            <v>DT - GL</v>
          </cell>
          <cell r="D11013" t="str">
            <v>Central Physics</v>
          </cell>
        </row>
        <row r="11014">
          <cell r="A11014" t="str">
            <v>ZZZ</v>
          </cell>
          <cell r="B11014" t="str">
            <v>ZZZ DO NOT USE - PHYS General Ledger 1</v>
          </cell>
          <cell r="C11014" t="str">
            <v>DT - GL</v>
          </cell>
          <cell r="D11014" t="str">
            <v>Central Physics</v>
          </cell>
        </row>
        <row r="11015">
          <cell r="A11015" t="str">
            <v>ZZZ</v>
          </cell>
          <cell r="B11015" t="str">
            <v>ZZZ DO NOT USE - PHYS General Ledger 1</v>
          </cell>
          <cell r="C11015" t="str">
            <v>DT - GL</v>
          </cell>
          <cell r="D11015" t="str">
            <v>Central Physics</v>
          </cell>
        </row>
        <row r="11016">
          <cell r="A11016" t="str">
            <v>ZZZ</v>
          </cell>
          <cell r="B11016" t="str">
            <v>ZZZ DO NOT USE - PHYS General Ledger 1</v>
          </cell>
          <cell r="C11016" t="str">
            <v>DT - GL</v>
          </cell>
          <cell r="D11016" t="str">
            <v>Central Physics</v>
          </cell>
        </row>
        <row r="11017">
          <cell r="A11017" t="str">
            <v>ZZZ</v>
          </cell>
          <cell r="B11017" t="str">
            <v>ZZZ DO NOT USE - PHYS General Ledger 1</v>
          </cell>
          <cell r="C11017" t="str">
            <v>DT - GL</v>
          </cell>
          <cell r="D11017" t="str">
            <v>Central Physics</v>
          </cell>
        </row>
        <row r="11018">
          <cell r="A11018" t="str">
            <v>ZZZ</v>
          </cell>
          <cell r="B11018" t="str">
            <v>ZZZ DO NOT USE - PHYS General Ledger 1</v>
          </cell>
          <cell r="C11018" t="str">
            <v>DT - GL</v>
          </cell>
          <cell r="D11018" t="str">
            <v>Central Physics</v>
          </cell>
        </row>
        <row r="11019">
          <cell r="A11019" t="str">
            <v>ZZZ</v>
          </cell>
          <cell r="B11019" t="str">
            <v>ZZZ DO NOT USE - PHYS General Ledger 2</v>
          </cell>
          <cell r="C11019" t="str">
            <v>DT - GL</v>
          </cell>
          <cell r="D11019" t="str">
            <v>Central Physics</v>
          </cell>
        </row>
        <row r="11020">
          <cell r="A11020" t="str">
            <v>ZZZ</v>
          </cell>
          <cell r="B11020" t="str">
            <v>ZZZ DO NOT USE - PHYS General Ledger 2</v>
          </cell>
          <cell r="C11020" t="str">
            <v>DT - GL</v>
          </cell>
          <cell r="D11020" t="str">
            <v>Central Physics</v>
          </cell>
        </row>
        <row r="11021">
          <cell r="A11021" t="str">
            <v>ZZZ</v>
          </cell>
          <cell r="B11021" t="str">
            <v>ZZZ DO NOT USE - PHYS General Ledger 2</v>
          </cell>
          <cell r="C11021" t="str">
            <v>DT - GL</v>
          </cell>
          <cell r="D11021" t="str">
            <v>Central Physics</v>
          </cell>
        </row>
        <row r="11022">
          <cell r="A11022" t="str">
            <v>ZZZ</v>
          </cell>
          <cell r="B11022" t="str">
            <v>ZZZ DO NOT USE - PHYS General Ledger 2</v>
          </cell>
          <cell r="C11022" t="str">
            <v>DT - GL</v>
          </cell>
          <cell r="D11022" t="str">
            <v>Central Physics</v>
          </cell>
        </row>
        <row r="11023">
          <cell r="A11023" t="str">
            <v>ZZZ</v>
          </cell>
          <cell r="B11023" t="str">
            <v>ZZZ DO NOT USE - PHYS General Ledger 2</v>
          </cell>
          <cell r="C11023" t="str">
            <v>DT - GL</v>
          </cell>
          <cell r="D11023" t="str">
            <v>Central Physics</v>
          </cell>
        </row>
        <row r="11024">
          <cell r="A11024" t="str">
            <v>ZZZ</v>
          </cell>
          <cell r="B11024" t="str">
            <v>ZZZ DO NOT USE - PHYS General Ledger 2</v>
          </cell>
          <cell r="C11024" t="str">
            <v>DT - GL</v>
          </cell>
          <cell r="D11024" t="str">
            <v>Central Physics</v>
          </cell>
        </row>
        <row r="11025">
          <cell r="A11025" t="str">
            <v>ZZZ</v>
          </cell>
          <cell r="B11025" t="str">
            <v>ZZZ DO NOT USE - PHYS General Ledger 2</v>
          </cell>
          <cell r="C11025" t="str">
            <v>DT - GL</v>
          </cell>
          <cell r="D11025" t="str">
            <v>Central Physics</v>
          </cell>
        </row>
        <row r="11026">
          <cell r="A11026" t="str">
            <v>ZZZ</v>
          </cell>
          <cell r="B11026" t="str">
            <v>ZZZ DO NOT USE - PHYS General Ledger 2</v>
          </cell>
          <cell r="C11026" t="str">
            <v>DT - GL</v>
          </cell>
          <cell r="D11026" t="str">
            <v>Central Physics</v>
          </cell>
        </row>
        <row r="11027">
          <cell r="A11027" t="str">
            <v>ZZZ</v>
          </cell>
          <cell r="B11027" t="str">
            <v>ZZZ DO NOT USE - PHYS General Ledger 3</v>
          </cell>
          <cell r="C11027" t="str">
            <v>DT - GL</v>
          </cell>
          <cell r="D11027" t="str">
            <v>Central Physics</v>
          </cell>
        </row>
        <row r="11028">
          <cell r="A11028" t="str">
            <v>ZZZ</v>
          </cell>
          <cell r="B11028" t="str">
            <v>ZZZ DO NOT USE - PHYS General Ledger 3</v>
          </cell>
          <cell r="C11028" t="str">
            <v>DT - GL</v>
          </cell>
          <cell r="D11028" t="str">
            <v>Central Physics</v>
          </cell>
        </row>
        <row r="11029">
          <cell r="A11029" t="str">
            <v>ZZZ</v>
          </cell>
          <cell r="B11029" t="str">
            <v>ZZZ DO NOT USE - PHYS General Ledger 3</v>
          </cell>
          <cell r="C11029" t="str">
            <v>DT - GL</v>
          </cell>
          <cell r="D11029" t="str">
            <v>Central Physics</v>
          </cell>
        </row>
        <row r="11030">
          <cell r="A11030" t="str">
            <v>ZZZ</v>
          </cell>
          <cell r="B11030" t="str">
            <v>ZZZ DO NOT USE - PHYS General Ledger 3</v>
          </cell>
          <cell r="C11030" t="str">
            <v>DT - GL</v>
          </cell>
          <cell r="D11030" t="str">
            <v>Central Physics</v>
          </cell>
        </row>
        <row r="11031">
          <cell r="A11031" t="str">
            <v>ZZZ</v>
          </cell>
          <cell r="B11031" t="str">
            <v>ZZZ DO NOT USE - PHYS General Ledger 3</v>
          </cell>
          <cell r="C11031" t="str">
            <v>DT - GL</v>
          </cell>
          <cell r="D11031" t="str">
            <v>Central Physics</v>
          </cell>
        </row>
        <row r="11032">
          <cell r="A11032" t="str">
            <v>ZZZ</v>
          </cell>
          <cell r="B11032" t="str">
            <v>ZZZ DO NOT USE - PHYS General Ledger 3</v>
          </cell>
          <cell r="C11032" t="str">
            <v>DT - GL</v>
          </cell>
          <cell r="D11032" t="str">
            <v>Central Physics</v>
          </cell>
        </row>
        <row r="11033">
          <cell r="A11033" t="str">
            <v>ZZZ</v>
          </cell>
          <cell r="B11033" t="str">
            <v>ZZZ DO NOT USE - PHYS General Ledger 3</v>
          </cell>
          <cell r="C11033" t="str">
            <v>DT - GL</v>
          </cell>
          <cell r="D11033" t="str">
            <v>Central Physics</v>
          </cell>
        </row>
        <row r="11034">
          <cell r="A11034" t="str">
            <v>ZZZ</v>
          </cell>
          <cell r="B11034" t="str">
            <v>ZZZ DO NOT USE - PHYS General Ledger 3</v>
          </cell>
          <cell r="C11034" t="str">
            <v>DT - GL</v>
          </cell>
          <cell r="D11034" t="str">
            <v>Central Physics</v>
          </cell>
        </row>
        <row r="11035">
          <cell r="A11035" t="str">
            <v>ZZZ</v>
          </cell>
          <cell r="B11035" t="str">
            <v>ZZZ DO NOT USE - PHYS General Ledger Sal 2</v>
          </cell>
          <cell r="C11035" t="str">
            <v>DT - GL</v>
          </cell>
          <cell r="D11035" t="str">
            <v>Central Physics</v>
          </cell>
        </row>
        <row r="11036">
          <cell r="A11036" t="str">
            <v>ZZZ</v>
          </cell>
          <cell r="B11036" t="str">
            <v>ZZZ DO NOT USE - PHYS General Ledger Sal 2</v>
          </cell>
          <cell r="C11036" t="str">
            <v>DT - GL</v>
          </cell>
          <cell r="D11036" t="str">
            <v>Central Physics</v>
          </cell>
        </row>
        <row r="11037">
          <cell r="A11037" t="str">
            <v>ZZZ</v>
          </cell>
          <cell r="B11037" t="str">
            <v>ZZZ DO NOT USE - PHYS General Ledger Sal 2</v>
          </cell>
          <cell r="C11037" t="str">
            <v>DT - GL</v>
          </cell>
          <cell r="D11037" t="str">
            <v>Central Physics</v>
          </cell>
        </row>
        <row r="11038">
          <cell r="A11038" t="str">
            <v>ZZZ</v>
          </cell>
          <cell r="B11038" t="str">
            <v>ZZZ DO NOT USE - PHYS General Ledger Sal 2</v>
          </cell>
          <cell r="C11038" t="str">
            <v>DT - GL</v>
          </cell>
          <cell r="D11038" t="str">
            <v>Central Physics</v>
          </cell>
        </row>
        <row r="11039">
          <cell r="A11039" t="str">
            <v>ZZZ</v>
          </cell>
          <cell r="B11039" t="str">
            <v>ZZZ DO NOT USE - PHYS General Ledger Sal 2</v>
          </cell>
          <cell r="C11039" t="str">
            <v>DT - GL</v>
          </cell>
          <cell r="D11039" t="str">
            <v>Central Physics</v>
          </cell>
        </row>
        <row r="11040">
          <cell r="A11040" t="str">
            <v>ZZZ</v>
          </cell>
          <cell r="B11040" t="str">
            <v>ZZZ DO NOT USE - PHYS General Ledger Sal 2</v>
          </cell>
          <cell r="C11040" t="str">
            <v>DT - GL</v>
          </cell>
          <cell r="D11040" t="str">
            <v>Central Physics</v>
          </cell>
        </row>
        <row r="11041">
          <cell r="A11041" t="str">
            <v>ZZZ</v>
          </cell>
          <cell r="B11041" t="str">
            <v>ZZZ DO NOT USE - PHYS General Ledger Sal 2</v>
          </cell>
          <cell r="C11041" t="str">
            <v>DT - GL</v>
          </cell>
          <cell r="D11041" t="str">
            <v>Central Physics</v>
          </cell>
        </row>
        <row r="11042">
          <cell r="A11042" t="str">
            <v>ZZZ</v>
          </cell>
          <cell r="B11042" t="str">
            <v>ZZZ DO NOT USE - PHYS General Ledger Sal 2</v>
          </cell>
          <cell r="C11042" t="str">
            <v>DT - GL</v>
          </cell>
          <cell r="D11042" t="str">
            <v>Central Physics</v>
          </cell>
        </row>
        <row r="11043">
          <cell r="A11043" t="str">
            <v>ZZZ</v>
          </cell>
          <cell r="B11043" t="str">
            <v>ZZZ DO NOT USE - PHYS General Ledger Sal 3</v>
          </cell>
          <cell r="C11043" t="str">
            <v>DT - GL</v>
          </cell>
          <cell r="D11043" t="str">
            <v>Central Physics</v>
          </cell>
        </row>
        <row r="11044">
          <cell r="A11044" t="str">
            <v>ZZZ</v>
          </cell>
          <cell r="B11044" t="str">
            <v>ZZZ DO NOT USE - PHYS General Ledger Sal 3</v>
          </cell>
          <cell r="C11044" t="str">
            <v>DT - GL</v>
          </cell>
          <cell r="D11044" t="str">
            <v>Central Physics</v>
          </cell>
        </row>
        <row r="11045">
          <cell r="A11045" t="str">
            <v>ZZZ</v>
          </cell>
          <cell r="B11045" t="str">
            <v>ZZZ DO NOT USE - PHYS General Ledger Sal 3</v>
          </cell>
          <cell r="C11045" t="str">
            <v>DT - GL</v>
          </cell>
          <cell r="D11045" t="str">
            <v>Central Physics</v>
          </cell>
        </row>
        <row r="11046">
          <cell r="A11046" t="str">
            <v>ZZZ</v>
          </cell>
          <cell r="B11046" t="str">
            <v>ZZZ DO NOT USE - PHYS General Ledger Sal 3</v>
          </cell>
          <cell r="C11046" t="str">
            <v>DT - GL</v>
          </cell>
          <cell r="D11046" t="str">
            <v>Central Physics</v>
          </cell>
        </row>
        <row r="11047">
          <cell r="A11047" t="str">
            <v>ZZZ</v>
          </cell>
          <cell r="B11047" t="str">
            <v>ZZZ DO NOT USE - PHYS General Ledger Sal 3</v>
          </cell>
          <cell r="C11047" t="str">
            <v>DT - GL</v>
          </cell>
          <cell r="D11047" t="str">
            <v>Central Physics</v>
          </cell>
        </row>
        <row r="11048">
          <cell r="A11048" t="str">
            <v>ZZZ</v>
          </cell>
          <cell r="B11048" t="str">
            <v>ZZZ DO NOT USE - PHYS General Ledger Sal 3</v>
          </cell>
          <cell r="C11048" t="str">
            <v>DT - GL</v>
          </cell>
          <cell r="D11048" t="str">
            <v>Central Physics</v>
          </cell>
        </row>
        <row r="11049">
          <cell r="A11049" t="str">
            <v>ZZZ</v>
          </cell>
          <cell r="B11049" t="str">
            <v>ZZZ DO NOT USE - PHYS General Ledger Sal 3</v>
          </cell>
          <cell r="C11049" t="str">
            <v>DT - GL</v>
          </cell>
          <cell r="D11049" t="str">
            <v>Central Physics</v>
          </cell>
        </row>
        <row r="11050">
          <cell r="A11050" t="str">
            <v>ZZZ</v>
          </cell>
          <cell r="B11050" t="str">
            <v>ZZZ DO NOT USE - PHYS General Ledger Sal 3</v>
          </cell>
          <cell r="C11050" t="str">
            <v>DT - GL</v>
          </cell>
          <cell r="D11050" t="str">
            <v>Central Physics</v>
          </cell>
        </row>
        <row r="11051">
          <cell r="A11051" t="str">
            <v>ZZZ</v>
          </cell>
          <cell r="B11051" t="str">
            <v>ZZZ DO NOT USE - PHYS Grants Level 4</v>
          </cell>
          <cell r="C11051" t="str">
            <v>Grants Accounting</v>
          </cell>
          <cell r="D11051" t="str">
            <v>No Security Rule Assigned (Full Access)</v>
          </cell>
        </row>
        <row r="11052">
          <cell r="A11052" t="str">
            <v>ZZZ</v>
          </cell>
          <cell r="B11052" t="str">
            <v>ZZZ DO NOT USE - PHYS Grants Level 6</v>
          </cell>
          <cell r="C11052" t="str">
            <v>Grants Accounting</v>
          </cell>
          <cell r="D11052" t="str">
            <v>No Security Rule Assigned (Full Access)</v>
          </cell>
        </row>
        <row r="11053">
          <cell r="A11053" t="str">
            <v>ZZZ</v>
          </cell>
          <cell r="B11053" t="str">
            <v>ZZZ DO NOT USE - PHYS Grants Sal Level 2</v>
          </cell>
          <cell r="C11053" t="str">
            <v>Grants Accounting</v>
          </cell>
          <cell r="D11053" t="str">
            <v>No Security Rule Assigned (Full Access)</v>
          </cell>
        </row>
        <row r="11054">
          <cell r="A11054" t="str">
            <v>ZZZ</v>
          </cell>
          <cell r="B11054" t="str">
            <v>ZZZ DO NOT USE - PHYS Grants Sal Level 6</v>
          </cell>
          <cell r="C11054" t="str">
            <v>Grants Accounting</v>
          </cell>
          <cell r="D11054" t="str">
            <v>No Security Rule Assigned (Full Access)</v>
          </cell>
        </row>
        <row r="11055">
          <cell r="A11055" t="str">
            <v>ZZZ</v>
          </cell>
          <cell r="B11055" t="str">
            <v>ZZZ DO NOT USE - PHYS Order Management Level 1</v>
          </cell>
          <cell r="C11055" t="str">
            <v>Order Management</v>
          </cell>
          <cell r="D11055" t="str">
            <v>No Security Rule Assigned (Full Access)</v>
          </cell>
        </row>
        <row r="11056">
          <cell r="A11056" t="str">
            <v>ZZZ</v>
          </cell>
          <cell r="B11056" t="str">
            <v>ZZZ DO NOT USE - PHYS Purchasing Level 3</v>
          </cell>
          <cell r="C11056" t="str">
            <v>DT</v>
          </cell>
          <cell r="D11056" t="str">
            <v>Central Physics</v>
          </cell>
        </row>
        <row r="11057">
          <cell r="A11057" t="str">
            <v>ZZZ</v>
          </cell>
          <cell r="B11057" t="str">
            <v>ZZZ DO NOT USE - PHYS Purchasing Level 3</v>
          </cell>
          <cell r="C11057" t="str">
            <v>DT</v>
          </cell>
          <cell r="D11057" t="str">
            <v>Central Physics</v>
          </cell>
        </row>
        <row r="11058">
          <cell r="A11058" t="str">
            <v>ZZZ</v>
          </cell>
          <cell r="B11058" t="str">
            <v>ZZZ DO NOT USE - PHYS Purchasing Level 3</v>
          </cell>
          <cell r="C11058" t="str">
            <v>DT</v>
          </cell>
          <cell r="D11058" t="str">
            <v>Central Physics</v>
          </cell>
        </row>
        <row r="11059">
          <cell r="A11059" t="str">
            <v>ZZZ</v>
          </cell>
          <cell r="B11059" t="str">
            <v>ZZZ DO NOT USE - PHYS Purchasing Level 3</v>
          </cell>
          <cell r="C11059" t="str">
            <v>DT</v>
          </cell>
          <cell r="D11059" t="str">
            <v>Central Physics</v>
          </cell>
        </row>
        <row r="11060">
          <cell r="A11060" t="str">
            <v>ZZZ</v>
          </cell>
          <cell r="B11060" t="str">
            <v>ZZZ DO NOT USE - PHYS Purchasing Level 3</v>
          </cell>
          <cell r="C11060" t="str">
            <v>DT</v>
          </cell>
          <cell r="D11060" t="str">
            <v>Central Physics</v>
          </cell>
        </row>
        <row r="11061">
          <cell r="A11061" t="str">
            <v>ZZZ</v>
          </cell>
          <cell r="B11061" t="str">
            <v>ZZZ DO NOT USE - PHYS Purchasing Level 3</v>
          </cell>
          <cell r="C11061" t="str">
            <v>DT</v>
          </cell>
          <cell r="D11061" t="str">
            <v>Central Physics</v>
          </cell>
        </row>
        <row r="11062">
          <cell r="A11062" t="str">
            <v>ZZZ</v>
          </cell>
          <cell r="B11062" t="str">
            <v>ZZZ DO NOT USE - PHYS Purchasing Level 3</v>
          </cell>
          <cell r="C11062" t="str">
            <v>DT</v>
          </cell>
          <cell r="D11062" t="str">
            <v>Central Physics</v>
          </cell>
        </row>
        <row r="11063">
          <cell r="A11063" t="str">
            <v>ZZZ</v>
          </cell>
          <cell r="B11063" t="str">
            <v>ZZZ DO NOT USE - PHYS Purchasing Level 3</v>
          </cell>
          <cell r="C11063" t="str">
            <v>DT</v>
          </cell>
          <cell r="D11063" t="str">
            <v>Central Physics</v>
          </cell>
        </row>
        <row r="11064">
          <cell r="A11064" t="str">
            <v>ZZZ</v>
          </cell>
          <cell r="B11064" t="str">
            <v>ZZZ DO NOT USE - PHYS Purchasing Level 3</v>
          </cell>
          <cell r="C11064" t="str">
            <v>DT</v>
          </cell>
          <cell r="D11064" t="str">
            <v>Central Physics</v>
          </cell>
        </row>
        <row r="11065">
          <cell r="A11065" t="str">
            <v>ZZZ</v>
          </cell>
          <cell r="B11065" t="str">
            <v>ZZZ DO NOT USE - PHYS Purchasing Level 4</v>
          </cell>
          <cell r="C11065" t="str">
            <v>DT</v>
          </cell>
          <cell r="D11065" t="str">
            <v>Central Physics</v>
          </cell>
        </row>
        <row r="11066">
          <cell r="A11066" t="str">
            <v>ZZZ</v>
          </cell>
          <cell r="B11066" t="str">
            <v>ZZZ DO NOT USE - PHYS Purchasing Level 4</v>
          </cell>
          <cell r="C11066" t="str">
            <v>DT</v>
          </cell>
          <cell r="D11066" t="str">
            <v>Central Physics</v>
          </cell>
        </row>
        <row r="11067">
          <cell r="A11067" t="str">
            <v>ZZZ</v>
          </cell>
          <cell r="B11067" t="str">
            <v>ZZZ DO NOT USE - PHYS Purchasing Level 4</v>
          </cell>
          <cell r="C11067" t="str">
            <v>DT</v>
          </cell>
          <cell r="D11067" t="str">
            <v>Central Physics</v>
          </cell>
        </row>
        <row r="11068">
          <cell r="A11068" t="str">
            <v>ZZZ</v>
          </cell>
          <cell r="B11068" t="str">
            <v>ZZZ DO NOT USE - PHYS Purchasing Level 4</v>
          </cell>
          <cell r="C11068" t="str">
            <v>DT</v>
          </cell>
          <cell r="D11068" t="str">
            <v>Central Physics</v>
          </cell>
        </row>
        <row r="11069">
          <cell r="A11069" t="str">
            <v>ZZZ</v>
          </cell>
          <cell r="B11069" t="str">
            <v>ZZZ DO NOT USE - PHYS Purchasing Level 4</v>
          </cell>
          <cell r="C11069" t="str">
            <v>DT</v>
          </cell>
          <cell r="D11069" t="str">
            <v>Central Physics</v>
          </cell>
        </row>
        <row r="11070">
          <cell r="A11070" t="str">
            <v>ZZZ</v>
          </cell>
          <cell r="B11070" t="str">
            <v>ZZZ DO NOT USE - PHYS Purchasing Level 4</v>
          </cell>
          <cell r="C11070" t="str">
            <v>DT</v>
          </cell>
          <cell r="D11070" t="str">
            <v>Central Physics</v>
          </cell>
        </row>
        <row r="11071">
          <cell r="A11071" t="str">
            <v>ZZZ</v>
          </cell>
          <cell r="B11071" t="str">
            <v>ZZZ DO NOT USE - PHYS Purchasing Level 4</v>
          </cell>
          <cell r="C11071" t="str">
            <v>DT</v>
          </cell>
          <cell r="D11071" t="str">
            <v>Central Physics</v>
          </cell>
        </row>
        <row r="11072">
          <cell r="A11072" t="str">
            <v>ZZZ</v>
          </cell>
          <cell r="B11072" t="str">
            <v>ZZZ DO NOT USE - PHYS Purchasing Level 4</v>
          </cell>
          <cell r="C11072" t="str">
            <v>DT</v>
          </cell>
          <cell r="D11072" t="str">
            <v>Central Physics</v>
          </cell>
        </row>
        <row r="11073">
          <cell r="A11073" t="str">
            <v>ZZZ</v>
          </cell>
          <cell r="B11073" t="str">
            <v>ZZZ DO NOT USE - PHYS Purchasing Level 4</v>
          </cell>
          <cell r="C11073" t="str">
            <v>DT</v>
          </cell>
          <cell r="D11073" t="str">
            <v>Central Physics</v>
          </cell>
        </row>
        <row r="11074">
          <cell r="A11074" t="str">
            <v>ZZZ</v>
          </cell>
          <cell r="B11074" t="str">
            <v>ZZZ DO NOT USE - PHYS Purchasing Level 5</v>
          </cell>
          <cell r="C11074" t="str">
            <v>DT</v>
          </cell>
          <cell r="D11074" t="str">
            <v>Central Physics</v>
          </cell>
        </row>
        <row r="11075">
          <cell r="A11075" t="str">
            <v>ZZZ</v>
          </cell>
          <cell r="B11075" t="str">
            <v>ZZZ DO NOT USE - PHYS Purchasing Level 5</v>
          </cell>
          <cell r="C11075" t="str">
            <v>DT</v>
          </cell>
          <cell r="D11075" t="str">
            <v>Central Physics</v>
          </cell>
        </row>
        <row r="11076">
          <cell r="A11076" t="str">
            <v>ZZZ</v>
          </cell>
          <cell r="B11076" t="str">
            <v>ZZZ DO NOT USE - PHYS Purchasing Level 5</v>
          </cell>
          <cell r="C11076" t="str">
            <v>DT</v>
          </cell>
          <cell r="D11076" t="str">
            <v>Central Physics</v>
          </cell>
        </row>
        <row r="11077">
          <cell r="A11077" t="str">
            <v>ZZZ</v>
          </cell>
          <cell r="B11077" t="str">
            <v>ZZZ DO NOT USE - PHYS Purchasing Level 5</v>
          </cell>
          <cell r="C11077" t="str">
            <v>DT</v>
          </cell>
          <cell r="D11077" t="str">
            <v>Central Physics</v>
          </cell>
        </row>
        <row r="11078">
          <cell r="A11078" t="str">
            <v>ZZZ</v>
          </cell>
          <cell r="B11078" t="str">
            <v>ZZZ DO NOT USE - PHYS Purchasing Level 5</v>
          </cell>
          <cell r="C11078" t="str">
            <v>DT</v>
          </cell>
          <cell r="D11078" t="str">
            <v>Central Physics</v>
          </cell>
        </row>
        <row r="11079">
          <cell r="A11079" t="str">
            <v>ZZZ</v>
          </cell>
          <cell r="B11079" t="str">
            <v>ZZZ DO NOT USE - PHYS Purchasing Level 5</v>
          </cell>
          <cell r="C11079" t="str">
            <v>DT</v>
          </cell>
          <cell r="D11079" t="str">
            <v>Central Physics</v>
          </cell>
        </row>
        <row r="11080">
          <cell r="A11080" t="str">
            <v>ZZZ</v>
          </cell>
          <cell r="B11080" t="str">
            <v>ZZZ DO NOT USE - PHYS Purchasing Level 5</v>
          </cell>
          <cell r="C11080" t="str">
            <v>DT</v>
          </cell>
          <cell r="D11080" t="str">
            <v>Central Physics</v>
          </cell>
        </row>
        <row r="11081">
          <cell r="A11081" t="str">
            <v>ZZZ</v>
          </cell>
          <cell r="B11081" t="str">
            <v>ZZZ DO NOT USE - PHYS Purchasing Level 5</v>
          </cell>
          <cell r="C11081" t="str">
            <v>DT</v>
          </cell>
          <cell r="D11081" t="str">
            <v>Central Physics</v>
          </cell>
        </row>
        <row r="11082">
          <cell r="A11082" t="str">
            <v>ZZZ</v>
          </cell>
          <cell r="B11082" t="str">
            <v>ZZZ DO NOT USE - PHYS Purchasing Level 5</v>
          </cell>
          <cell r="C11082" t="str">
            <v>DT</v>
          </cell>
          <cell r="D11082" t="str">
            <v>Central Physics</v>
          </cell>
        </row>
        <row r="11083">
          <cell r="A11083" t="str">
            <v>ZZZ</v>
          </cell>
          <cell r="B11083" t="str">
            <v>ZZZ DO NOT USE - PHYS Purchasing Level 6</v>
          </cell>
          <cell r="C11083" t="str">
            <v>DT</v>
          </cell>
          <cell r="D11083" t="str">
            <v>Central Physics</v>
          </cell>
        </row>
        <row r="11084">
          <cell r="A11084" t="str">
            <v>ZZZ</v>
          </cell>
          <cell r="B11084" t="str">
            <v>ZZZ DO NOT USE - PHYS Purchasing Level 6</v>
          </cell>
          <cell r="C11084" t="str">
            <v>DT</v>
          </cell>
          <cell r="D11084" t="str">
            <v>Central Physics</v>
          </cell>
        </row>
        <row r="11085">
          <cell r="A11085" t="str">
            <v>ZZZ</v>
          </cell>
          <cell r="B11085" t="str">
            <v>ZZZ DO NOT USE - PHYS Purchasing Level 6</v>
          </cell>
          <cell r="C11085" t="str">
            <v>DT</v>
          </cell>
          <cell r="D11085" t="str">
            <v>Central Physics</v>
          </cell>
        </row>
        <row r="11086">
          <cell r="A11086" t="str">
            <v>ZZZ</v>
          </cell>
          <cell r="B11086" t="str">
            <v>ZZZ DO NOT USE - PHYS Purchasing Level 6</v>
          </cell>
          <cell r="C11086" t="str">
            <v>DT</v>
          </cell>
          <cell r="D11086" t="str">
            <v>Central Physics</v>
          </cell>
        </row>
        <row r="11087">
          <cell r="A11087" t="str">
            <v>ZZZ</v>
          </cell>
          <cell r="B11087" t="str">
            <v>ZZZ DO NOT USE - PHYS Purchasing Level 6</v>
          </cell>
          <cell r="C11087" t="str">
            <v>DT</v>
          </cell>
          <cell r="D11087" t="str">
            <v>Central Physics</v>
          </cell>
        </row>
        <row r="11088">
          <cell r="A11088" t="str">
            <v>ZZZ</v>
          </cell>
          <cell r="B11088" t="str">
            <v>ZZZ DO NOT USE - PHYS Purchasing Level 6</v>
          </cell>
          <cell r="C11088" t="str">
            <v>DT</v>
          </cell>
          <cell r="D11088" t="str">
            <v>Central Physics</v>
          </cell>
        </row>
        <row r="11089">
          <cell r="A11089" t="str">
            <v>ZZZ</v>
          </cell>
          <cell r="B11089" t="str">
            <v>ZZZ DO NOT USE - PHYS Purchasing Level 6</v>
          </cell>
          <cell r="C11089" t="str">
            <v>DT</v>
          </cell>
          <cell r="D11089" t="str">
            <v>Central Physics</v>
          </cell>
        </row>
        <row r="11090">
          <cell r="A11090" t="str">
            <v>ZZZ</v>
          </cell>
          <cell r="B11090" t="str">
            <v>ZZZ DO NOT USE - PHYS Purchasing Level 6</v>
          </cell>
          <cell r="C11090" t="str">
            <v>DT</v>
          </cell>
          <cell r="D11090" t="str">
            <v>Central Physics</v>
          </cell>
        </row>
        <row r="11091">
          <cell r="A11091" t="str">
            <v>ZZZ</v>
          </cell>
          <cell r="B11091" t="str">
            <v>ZZZ DO NOT USE - PHYS Purchasing Level 6</v>
          </cell>
          <cell r="C11091" t="str">
            <v>DT</v>
          </cell>
          <cell r="D11091" t="str">
            <v>Central Physics</v>
          </cell>
        </row>
        <row r="11092">
          <cell r="A11092" t="str">
            <v>ZZZ</v>
          </cell>
          <cell r="B11092" t="str">
            <v>ZZZ DO NOT USE - PHYS Receivables Level 1</v>
          </cell>
          <cell r="C11092" t="str">
            <v>DT</v>
          </cell>
          <cell r="D11092" t="str">
            <v>Central Physics</v>
          </cell>
        </row>
        <row r="11093">
          <cell r="A11093" t="str">
            <v>ZZZ</v>
          </cell>
          <cell r="B11093" t="str">
            <v>ZZZ DO NOT USE - PHYS Receivables Level 1</v>
          </cell>
          <cell r="C11093" t="str">
            <v>DT</v>
          </cell>
          <cell r="D11093" t="str">
            <v>Central Physics</v>
          </cell>
        </row>
        <row r="11094">
          <cell r="A11094" t="str">
            <v>ZZZ</v>
          </cell>
          <cell r="B11094" t="str">
            <v>ZZZ DO NOT USE - PHYS Receivables Level 1</v>
          </cell>
          <cell r="C11094" t="str">
            <v>DT</v>
          </cell>
          <cell r="D11094" t="str">
            <v>Central Physics</v>
          </cell>
        </row>
        <row r="11095">
          <cell r="A11095" t="str">
            <v>ZZZ</v>
          </cell>
          <cell r="B11095" t="str">
            <v>ZZZ DO NOT USE - PHYS Receivables Level 1</v>
          </cell>
          <cell r="C11095" t="str">
            <v>DT</v>
          </cell>
          <cell r="D11095" t="str">
            <v>Central Physics</v>
          </cell>
        </row>
        <row r="11096">
          <cell r="A11096" t="str">
            <v>ZZZ</v>
          </cell>
          <cell r="B11096" t="str">
            <v>ZZZ DO NOT USE - PHYS Receivables Level 1</v>
          </cell>
          <cell r="C11096" t="str">
            <v>DT</v>
          </cell>
          <cell r="D11096" t="str">
            <v>Central Physics</v>
          </cell>
        </row>
        <row r="11097">
          <cell r="A11097" t="str">
            <v>ZZZ</v>
          </cell>
          <cell r="B11097" t="str">
            <v>ZZZ DO NOT USE - PHYS Receivables Level 1</v>
          </cell>
          <cell r="C11097" t="str">
            <v>DT</v>
          </cell>
          <cell r="D11097" t="str">
            <v>Central Physics</v>
          </cell>
        </row>
        <row r="11098">
          <cell r="A11098" t="str">
            <v>ZZZ</v>
          </cell>
          <cell r="B11098" t="str">
            <v>ZZZ DO NOT USE - PHYS Receivables Level 1</v>
          </cell>
          <cell r="C11098" t="str">
            <v>DT</v>
          </cell>
          <cell r="D11098" t="str">
            <v>Central Physics</v>
          </cell>
        </row>
        <row r="11099">
          <cell r="A11099" t="str">
            <v>ZZZ</v>
          </cell>
          <cell r="B11099" t="str">
            <v>ZZZ DO NOT USE - PHYS Receivables Level 1</v>
          </cell>
          <cell r="C11099" t="str">
            <v>DT</v>
          </cell>
          <cell r="D11099" t="str">
            <v>Central Physics</v>
          </cell>
        </row>
        <row r="11100">
          <cell r="A11100" t="str">
            <v>ZZZ</v>
          </cell>
          <cell r="B11100" t="str">
            <v>ZZZ DO NOT USE - PHYS Receivables Level 1</v>
          </cell>
          <cell r="C11100" t="str">
            <v>DT</v>
          </cell>
          <cell r="D11100" t="str">
            <v>Central Physics</v>
          </cell>
        </row>
        <row r="11101">
          <cell r="A11101" t="str">
            <v>ZZZ</v>
          </cell>
          <cell r="B11101" t="str">
            <v>ZZZ DO NOT USE - PHYS Receivables Level 4</v>
          </cell>
          <cell r="C11101" t="str">
            <v>DT</v>
          </cell>
          <cell r="D11101" t="str">
            <v>Central Physics</v>
          </cell>
        </row>
        <row r="11102">
          <cell r="A11102" t="str">
            <v>ZZZ</v>
          </cell>
          <cell r="B11102" t="str">
            <v>ZZZ DO NOT USE - PHYS Receivables Level 4</v>
          </cell>
          <cell r="C11102" t="str">
            <v>DT</v>
          </cell>
          <cell r="D11102" t="str">
            <v>Central Physics</v>
          </cell>
        </row>
        <row r="11103">
          <cell r="A11103" t="str">
            <v>ZZZ</v>
          </cell>
          <cell r="B11103" t="str">
            <v>ZZZ DO NOT USE - PHYS Receivables Level 4</v>
          </cell>
          <cell r="C11103" t="str">
            <v>DT</v>
          </cell>
          <cell r="D11103" t="str">
            <v>Central Physics</v>
          </cell>
        </row>
        <row r="11104">
          <cell r="A11104" t="str">
            <v>ZZZ</v>
          </cell>
          <cell r="B11104" t="str">
            <v>ZZZ DO NOT USE - PHYS Receivables Level 4</v>
          </cell>
          <cell r="C11104" t="str">
            <v>DT</v>
          </cell>
          <cell r="D11104" t="str">
            <v>Central Physics</v>
          </cell>
        </row>
        <row r="11105">
          <cell r="A11105" t="str">
            <v>ZZZ</v>
          </cell>
          <cell r="B11105" t="str">
            <v>ZZZ DO NOT USE - PHYS Receivables Level 4</v>
          </cell>
          <cell r="C11105" t="str">
            <v>DT</v>
          </cell>
          <cell r="D11105" t="str">
            <v>Central Physics</v>
          </cell>
        </row>
        <row r="11106">
          <cell r="A11106" t="str">
            <v>ZZZ</v>
          </cell>
          <cell r="B11106" t="str">
            <v>ZZZ DO NOT USE - PHYS Receivables Level 4</v>
          </cell>
          <cell r="C11106" t="str">
            <v>DT</v>
          </cell>
          <cell r="D11106" t="str">
            <v>Central Physics</v>
          </cell>
        </row>
        <row r="11107">
          <cell r="A11107" t="str">
            <v>ZZZ</v>
          </cell>
          <cell r="B11107" t="str">
            <v>ZZZ DO NOT USE - PHYS Receivables Level 4</v>
          </cell>
          <cell r="C11107" t="str">
            <v>DT</v>
          </cell>
          <cell r="D11107" t="str">
            <v>Central Physics</v>
          </cell>
        </row>
        <row r="11108">
          <cell r="A11108" t="str">
            <v>ZZZ</v>
          </cell>
          <cell r="B11108" t="str">
            <v>ZZZ DO NOT USE - PHYS Receivables Level 4</v>
          </cell>
          <cell r="C11108" t="str">
            <v>DT</v>
          </cell>
          <cell r="D11108" t="str">
            <v>Central Physics</v>
          </cell>
        </row>
        <row r="11109">
          <cell r="A11109" t="str">
            <v>ZZZ</v>
          </cell>
          <cell r="B11109" t="str">
            <v>ZZZ DO NOT USE - PHYS Receivables Level 4</v>
          </cell>
          <cell r="C11109" t="str">
            <v>DT</v>
          </cell>
          <cell r="D11109" t="str">
            <v>Central Physics</v>
          </cell>
        </row>
        <row r="11110">
          <cell r="A11110" t="str">
            <v>ZZZ</v>
          </cell>
          <cell r="B11110" t="str">
            <v>ZZZ DO NOT USE - PHYS Receivables Level 6</v>
          </cell>
          <cell r="C11110" t="str">
            <v>DT</v>
          </cell>
          <cell r="D11110" t="str">
            <v>Central Physics</v>
          </cell>
        </row>
        <row r="11111">
          <cell r="A11111" t="str">
            <v>ZZZ</v>
          </cell>
          <cell r="B11111" t="str">
            <v>ZZZ DO NOT USE - PHYS Receivables Level 6</v>
          </cell>
          <cell r="C11111" t="str">
            <v>DT</v>
          </cell>
          <cell r="D11111" t="str">
            <v>Central Physics</v>
          </cell>
        </row>
        <row r="11112">
          <cell r="A11112" t="str">
            <v>ZZZ</v>
          </cell>
          <cell r="B11112" t="str">
            <v>ZZZ DO NOT USE - PHYS Receivables Level 6</v>
          </cell>
          <cell r="C11112" t="str">
            <v>DT</v>
          </cell>
          <cell r="D11112" t="str">
            <v>Central Physics</v>
          </cell>
        </row>
        <row r="11113">
          <cell r="A11113" t="str">
            <v>ZZZ</v>
          </cell>
          <cell r="B11113" t="str">
            <v>ZZZ DO NOT USE - PHYS Receivables Level 6</v>
          </cell>
          <cell r="C11113" t="str">
            <v>DT</v>
          </cell>
          <cell r="D11113" t="str">
            <v>Central Physics</v>
          </cell>
        </row>
        <row r="11114">
          <cell r="A11114" t="str">
            <v>ZZZ</v>
          </cell>
          <cell r="B11114" t="str">
            <v>ZZZ DO NOT USE - PHYS Receivables Level 6</v>
          </cell>
          <cell r="C11114" t="str">
            <v>DT</v>
          </cell>
          <cell r="D11114" t="str">
            <v>Central Physics</v>
          </cell>
        </row>
        <row r="11115">
          <cell r="A11115" t="str">
            <v>ZZZ</v>
          </cell>
          <cell r="B11115" t="str">
            <v>ZZZ DO NOT USE - PHYS Receivables Level 6</v>
          </cell>
          <cell r="C11115" t="str">
            <v>DT</v>
          </cell>
          <cell r="D11115" t="str">
            <v>Central Physics</v>
          </cell>
        </row>
        <row r="11116">
          <cell r="A11116" t="str">
            <v>ZZZ</v>
          </cell>
          <cell r="B11116" t="str">
            <v>ZZZ DO NOT USE - PHYS Receivables Level 6</v>
          </cell>
          <cell r="C11116" t="str">
            <v>DT</v>
          </cell>
          <cell r="D11116" t="str">
            <v>Central Physics</v>
          </cell>
        </row>
        <row r="11117">
          <cell r="A11117" t="str">
            <v>ZZZ</v>
          </cell>
          <cell r="B11117" t="str">
            <v>ZZZ DO NOT USE - PHYS Receivables Level 6</v>
          </cell>
          <cell r="C11117" t="str">
            <v>DT</v>
          </cell>
          <cell r="D11117" t="str">
            <v>Central Physics</v>
          </cell>
        </row>
        <row r="11118">
          <cell r="A11118" t="str">
            <v>ZZZ</v>
          </cell>
          <cell r="B11118" t="str">
            <v>ZZZ DO NOT USE - PHYS Receivables Level 6</v>
          </cell>
          <cell r="C11118" t="str">
            <v>DT</v>
          </cell>
          <cell r="D11118" t="str">
            <v>Central Physics</v>
          </cell>
        </row>
        <row r="11119">
          <cell r="A11119" t="str">
            <v>ZZZ</v>
          </cell>
          <cell r="B11119" t="str">
            <v>ZZZ DO NOT USE - VA Accounts Payable Level 1</v>
          </cell>
          <cell r="C11119" t="str">
            <v>VA</v>
          </cell>
          <cell r="D11119" t="str">
            <v>Language Centre</v>
          </cell>
        </row>
        <row r="11120">
          <cell r="A11120" t="str">
            <v>ZZZ</v>
          </cell>
          <cell r="B11120" t="str">
            <v>ZZZ DO NOT USE - VA Accounts Payable Level 1</v>
          </cell>
          <cell r="C11120" t="str">
            <v>VA</v>
          </cell>
          <cell r="D11120" t="str">
            <v>Language Centre</v>
          </cell>
        </row>
        <row r="11121">
          <cell r="A11121" t="str">
            <v>ZZZ</v>
          </cell>
          <cell r="B11121" t="str">
            <v>ZZZ DO NOT USE - VA Accounts Payable Level 2</v>
          </cell>
          <cell r="C11121" t="str">
            <v>VA</v>
          </cell>
          <cell r="D11121" t="str">
            <v>Language Centre</v>
          </cell>
        </row>
        <row r="11122">
          <cell r="A11122" t="str">
            <v>ZZZ</v>
          </cell>
          <cell r="B11122" t="str">
            <v>ZZZ DO NOT USE - VA Accounts Payable Level 2</v>
          </cell>
          <cell r="C11122" t="str">
            <v>VA</v>
          </cell>
          <cell r="D11122" t="str">
            <v>Language Centre</v>
          </cell>
        </row>
        <row r="11123">
          <cell r="A11123" t="str">
            <v>ZZZ</v>
          </cell>
          <cell r="B11123" t="str">
            <v>ZZZ DO NOT USE - VA General Ledger Level 1</v>
          </cell>
          <cell r="C11123" t="str">
            <v>VA - GL</v>
          </cell>
          <cell r="D11123" t="str">
            <v>Language Centre</v>
          </cell>
        </row>
        <row r="11124">
          <cell r="A11124" t="str">
            <v>ZZZ</v>
          </cell>
          <cell r="B11124" t="str">
            <v>ZZZ DO NOT USE - VA General Ledger Level 2</v>
          </cell>
          <cell r="C11124" t="str">
            <v>VA - GL</v>
          </cell>
          <cell r="D11124" t="str">
            <v>Language Centre</v>
          </cell>
        </row>
        <row r="11125">
          <cell r="A11125" t="str">
            <v>ZZZ</v>
          </cell>
          <cell r="B11125" t="str">
            <v>ZZZ DO NOT USE - VA General Ledger Level 3</v>
          </cell>
          <cell r="C11125" t="str">
            <v>VA - GL</v>
          </cell>
          <cell r="D11125" t="str">
            <v>Language Centre</v>
          </cell>
        </row>
        <row r="11126">
          <cell r="A11126" t="str">
            <v>ZZZ</v>
          </cell>
          <cell r="B11126" t="str">
            <v>ZZZ DO NOT USE - VA General Ledger Sal Level 3</v>
          </cell>
          <cell r="C11126" t="str">
            <v>VA - GL</v>
          </cell>
          <cell r="D11126" t="str">
            <v>Language Centre</v>
          </cell>
        </row>
        <row r="11127">
          <cell r="A11127" t="str">
            <v>ZZZ</v>
          </cell>
          <cell r="B11127" t="str">
            <v>ZZZ DO NOT USE - VA Purchasing Level  5</v>
          </cell>
          <cell r="C11127" t="str">
            <v>VA</v>
          </cell>
          <cell r="D11127" t="str">
            <v>Language Centre</v>
          </cell>
        </row>
        <row r="11128">
          <cell r="A11128" t="str">
            <v>ZZZ</v>
          </cell>
          <cell r="B11128" t="str">
            <v>ZZZ DO NOT USE - VA Purchasing Level  5</v>
          </cell>
          <cell r="C11128" t="str">
            <v>VA</v>
          </cell>
          <cell r="D11128" t="str">
            <v>Language Centre</v>
          </cell>
        </row>
        <row r="11129">
          <cell r="A11129" t="str">
            <v>ZZZ</v>
          </cell>
          <cell r="B11129" t="str">
            <v>ZZZ DO NOT USE - VA Purchasing Level 3</v>
          </cell>
          <cell r="C11129" t="str">
            <v>VA</v>
          </cell>
          <cell r="D11129" t="str">
            <v>Language Centre</v>
          </cell>
        </row>
        <row r="11130">
          <cell r="A11130" t="str">
            <v>ZZZ</v>
          </cell>
          <cell r="B11130" t="str">
            <v>ZZZ DO NOT USE - VA Purchasing Level 3</v>
          </cell>
          <cell r="C11130" t="str">
            <v>VA</v>
          </cell>
          <cell r="D11130" t="str">
            <v>Language Centre</v>
          </cell>
        </row>
        <row r="11131">
          <cell r="A11131" t="str">
            <v>ZZZ</v>
          </cell>
          <cell r="B11131" t="str">
            <v>ZZZ DO NOT USE - VA Purchasing Level 4</v>
          </cell>
          <cell r="C11131" t="str">
            <v>VA</v>
          </cell>
          <cell r="D11131" t="str">
            <v>Language Centre</v>
          </cell>
        </row>
        <row r="11132">
          <cell r="A11132" t="str">
            <v>ZZZ</v>
          </cell>
          <cell r="B11132" t="str">
            <v>ZZZ DO NOT USE - VA Purchasing Level 4</v>
          </cell>
          <cell r="C11132" t="str">
            <v>VA</v>
          </cell>
          <cell r="D11132" t="str">
            <v>Language Centre</v>
          </cell>
        </row>
        <row r="11133">
          <cell r="A11133" t="str">
            <v>ZZZ</v>
          </cell>
          <cell r="B11133" t="str">
            <v>ZZZ DO NOT USE - VA Purchasing Level 6</v>
          </cell>
          <cell r="C11133" t="str">
            <v>VA</v>
          </cell>
          <cell r="D11133" t="str">
            <v>Language Centre</v>
          </cell>
        </row>
        <row r="11134">
          <cell r="A11134" t="str">
            <v>ZZZ</v>
          </cell>
          <cell r="B11134" t="str">
            <v>ZZZ DO NOT USE - VA Purchasing Level 6</v>
          </cell>
          <cell r="C11134" t="str">
            <v>VA</v>
          </cell>
          <cell r="D11134" t="str">
            <v>Language Centre</v>
          </cell>
        </row>
        <row r="11135">
          <cell r="A11135" t="str">
            <v>ZZZ</v>
          </cell>
          <cell r="B11135" t="str">
            <v>ZZZ DO NOT USE - VA Receivables Level 1</v>
          </cell>
          <cell r="C11135" t="str">
            <v>VA</v>
          </cell>
          <cell r="D11135" t="str">
            <v>Language Centre</v>
          </cell>
        </row>
        <row r="11136">
          <cell r="A11136" t="str">
            <v>ZZZ</v>
          </cell>
          <cell r="B11136" t="str">
            <v>ZZZ DO NOT USE - VA Receivables Level 1</v>
          </cell>
          <cell r="C11136" t="str">
            <v>VA</v>
          </cell>
          <cell r="D11136" t="str">
            <v>Language Centre</v>
          </cell>
        </row>
        <row r="11137">
          <cell r="A11137" t="str">
            <v>ZZZ</v>
          </cell>
          <cell r="B11137" t="str">
            <v>ZZZ DO NOT USE - VA Receivables Level 6</v>
          </cell>
          <cell r="C11137" t="str">
            <v>VA</v>
          </cell>
          <cell r="D11137" t="str">
            <v>Language Centre</v>
          </cell>
        </row>
        <row r="11138">
          <cell r="A11138" t="str">
            <v>ZZZ</v>
          </cell>
          <cell r="B11138" t="str">
            <v>ZZZ DO NOT USE - VA Receivables Level 6</v>
          </cell>
          <cell r="C11138" t="str">
            <v>VA</v>
          </cell>
          <cell r="D11138" t="str">
            <v>Language Centre</v>
          </cell>
        </row>
        <row r="11139">
          <cell r="A11139" t="str">
            <v>ZZZ</v>
          </cell>
          <cell r="B11139" t="str">
            <v>ZZZ DO NOT USE - VG Accounts Payable Level 1</v>
          </cell>
          <cell r="C11139" t="str">
            <v>VG</v>
          </cell>
          <cell r="D11139" t="str">
            <v>Queen Elizabeth House</v>
          </cell>
        </row>
        <row r="11140">
          <cell r="A11140" t="str">
            <v>ZZZ</v>
          </cell>
          <cell r="B11140" t="str">
            <v>ZZZ DO NOT USE - VG Accounts Payable Level 1</v>
          </cell>
          <cell r="C11140" t="str">
            <v>VG</v>
          </cell>
          <cell r="D11140" t="str">
            <v>Queen Elizabeth House</v>
          </cell>
        </row>
        <row r="11141">
          <cell r="A11141" t="str">
            <v>ZZZ</v>
          </cell>
          <cell r="B11141" t="str">
            <v>ZZZ DO NOT USE - VG Accounts Payable Level 2</v>
          </cell>
          <cell r="C11141" t="str">
            <v>VG</v>
          </cell>
          <cell r="D11141" t="str">
            <v>Queen Elizabeth House</v>
          </cell>
        </row>
        <row r="11142">
          <cell r="A11142" t="str">
            <v>ZZZ</v>
          </cell>
          <cell r="B11142" t="str">
            <v>ZZZ DO NOT USE - VG Accounts Payable Level 2</v>
          </cell>
          <cell r="C11142" t="str">
            <v>VG</v>
          </cell>
          <cell r="D11142" t="str">
            <v>Queen Elizabeth House</v>
          </cell>
        </row>
        <row r="11143">
          <cell r="A11143" t="str">
            <v>ZZZ</v>
          </cell>
          <cell r="B11143" t="str">
            <v>ZZZ DO NOT USE - VG General Ledger Level 1</v>
          </cell>
          <cell r="C11143" t="str">
            <v>VG - GL</v>
          </cell>
          <cell r="D11143" t="str">
            <v>Queen Elizabeth House</v>
          </cell>
        </row>
        <row r="11144">
          <cell r="A11144" t="str">
            <v>ZZZ</v>
          </cell>
          <cell r="B11144" t="str">
            <v>ZZZ DO NOT USE - VG General Ledger Level 2</v>
          </cell>
          <cell r="C11144" t="str">
            <v>VG - GL</v>
          </cell>
          <cell r="D11144" t="str">
            <v>Queen Elizabeth House</v>
          </cell>
        </row>
        <row r="11145">
          <cell r="A11145" t="str">
            <v>ZZZ</v>
          </cell>
          <cell r="B11145" t="str">
            <v>ZZZ DO NOT USE - VG General Ledger Level 3</v>
          </cell>
          <cell r="C11145" t="str">
            <v>VG - GL</v>
          </cell>
          <cell r="D11145" t="str">
            <v>Queen Elizabeth House</v>
          </cell>
        </row>
        <row r="11146">
          <cell r="A11146" t="str">
            <v>ZZZ</v>
          </cell>
          <cell r="B11146" t="str">
            <v>ZZZ DO NOT USE - VG General Ledger Sal Level 1</v>
          </cell>
          <cell r="C11146" t="str">
            <v>VG - GL</v>
          </cell>
          <cell r="D11146" t="str">
            <v>Queen Elizabeth House</v>
          </cell>
        </row>
        <row r="11147">
          <cell r="A11147" t="str">
            <v>ZZZ</v>
          </cell>
          <cell r="B11147" t="str">
            <v>ZZZ DO NOT USE - VG General Ledger Sal Level 3</v>
          </cell>
          <cell r="C11147" t="str">
            <v>VG - GL</v>
          </cell>
          <cell r="D11147" t="str">
            <v>Queen Elizabeth House</v>
          </cell>
        </row>
        <row r="11148">
          <cell r="A11148" t="str">
            <v>ZZZ</v>
          </cell>
          <cell r="B11148" t="str">
            <v>ZZZ DO NOT USE - VG Purchasing Level 4</v>
          </cell>
          <cell r="C11148" t="str">
            <v>VG</v>
          </cell>
          <cell r="D11148" t="str">
            <v>Queen Elizabeth House</v>
          </cell>
        </row>
        <row r="11149">
          <cell r="A11149" t="str">
            <v>ZZZ</v>
          </cell>
          <cell r="B11149" t="str">
            <v>ZZZ DO NOT USE - VG Purchasing Level 4</v>
          </cell>
          <cell r="C11149" t="str">
            <v>VG</v>
          </cell>
          <cell r="D11149" t="str">
            <v>Queen Elizabeth House</v>
          </cell>
        </row>
        <row r="11150">
          <cell r="A11150" t="str">
            <v>ZZZ</v>
          </cell>
          <cell r="B11150" t="str">
            <v>ZZZ DO NOT USE - VG Purchasing Level 5</v>
          </cell>
          <cell r="C11150" t="str">
            <v>VG</v>
          </cell>
          <cell r="D11150" t="str">
            <v>Queen Elizabeth House</v>
          </cell>
        </row>
        <row r="11151">
          <cell r="A11151" t="str">
            <v>ZZZ</v>
          </cell>
          <cell r="B11151" t="str">
            <v>ZZZ DO NOT USE - VG Purchasing Level 5</v>
          </cell>
          <cell r="C11151" t="str">
            <v>VG</v>
          </cell>
          <cell r="D11151" t="str">
            <v>Queen Elizabeth House</v>
          </cell>
        </row>
        <row r="11152">
          <cell r="A11152" t="str">
            <v>ZZZ</v>
          </cell>
          <cell r="B11152" t="str">
            <v>ZZZ DO NOT USE - VG Purchasing Level 6</v>
          </cell>
          <cell r="C11152" t="str">
            <v>VG</v>
          </cell>
          <cell r="D11152" t="str">
            <v>Queen Elizabeth House</v>
          </cell>
        </row>
        <row r="11153">
          <cell r="A11153" t="str">
            <v>ZZZ</v>
          </cell>
          <cell r="B11153" t="str">
            <v>ZZZ DO NOT USE - VG Purchasing Level 6</v>
          </cell>
          <cell r="C11153" t="str">
            <v>VG</v>
          </cell>
          <cell r="D11153" t="str">
            <v>Queen Elizabeth House</v>
          </cell>
        </row>
        <row r="11154">
          <cell r="A11154" t="str">
            <v>ZZZ</v>
          </cell>
          <cell r="B11154" t="str">
            <v>ZZZ DO NOT USE - VG Receivables Level 1</v>
          </cell>
          <cell r="C11154" t="str">
            <v>VG</v>
          </cell>
          <cell r="D11154" t="str">
            <v>Queen Elizabeth House</v>
          </cell>
        </row>
        <row r="11155">
          <cell r="A11155" t="str">
            <v>ZZZ</v>
          </cell>
          <cell r="B11155" t="str">
            <v>ZZZ DO NOT USE - VG Receivables Level 1</v>
          </cell>
          <cell r="C11155" t="str">
            <v>VG</v>
          </cell>
          <cell r="D11155" t="str">
            <v>Queen Elizabeth House</v>
          </cell>
        </row>
        <row r="11156">
          <cell r="A11156" t="str">
            <v>ZZZ</v>
          </cell>
          <cell r="B11156" t="str">
            <v>ZZZ DO NOT USE - VG Receivables Level 4</v>
          </cell>
          <cell r="C11156" t="str">
            <v>VG</v>
          </cell>
          <cell r="D11156" t="str">
            <v>Queen Elizabeth House</v>
          </cell>
        </row>
        <row r="11157">
          <cell r="A11157" t="str">
            <v>ZZZ</v>
          </cell>
          <cell r="B11157" t="str">
            <v>ZZZ DO NOT USE - VG Receivables Level 4</v>
          </cell>
          <cell r="C11157" t="str">
            <v>VG</v>
          </cell>
          <cell r="D11157" t="str">
            <v>Queen Elizabeth House</v>
          </cell>
        </row>
        <row r="11158">
          <cell r="A11158" t="str">
            <v>ZZZ</v>
          </cell>
          <cell r="B11158" t="str">
            <v>ZZZ DO NOT USE - VG Receivables Level 6</v>
          </cell>
          <cell r="C11158" t="str">
            <v>VG</v>
          </cell>
          <cell r="D11158" t="str">
            <v>Queen Elizabeth House</v>
          </cell>
        </row>
        <row r="11159">
          <cell r="A11159" t="str">
            <v>ZZZ</v>
          </cell>
          <cell r="B11159" t="str">
            <v>ZZZ DO NOT USE - VG Receivables Level 6</v>
          </cell>
          <cell r="C11159" t="str">
            <v>VG</v>
          </cell>
          <cell r="D11159" t="str">
            <v>Queen Elizabeth House</v>
          </cell>
        </row>
        <row r="11160">
          <cell r="A11160" t="str">
            <v>ZZZ</v>
          </cell>
          <cell r="B11160" t="str">
            <v>ZZZ DO NOT USE - VQ Accounts Payable Level 1</v>
          </cell>
          <cell r="C11160" t="str">
            <v>VQ</v>
          </cell>
          <cell r="D11160" t="str">
            <v>Phonetics</v>
          </cell>
        </row>
        <row r="11161">
          <cell r="A11161" t="str">
            <v>ZZZ</v>
          </cell>
          <cell r="B11161" t="str">
            <v>ZZZ DO NOT USE - VQ Accounts Payable Level 1</v>
          </cell>
          <cell r="C11161" t="str">
            <v>VQ</v>
          </cell>
          <cell r="D11161" t="str">
            <v>Phonetics</v>
          </cell>
        </row>
        <row r="11162">
          <cell r="A11162" t="str">
            <v>ZZZ</v>
          </cell>
          <cell r="B11162" t="str">
            <v>ZZZ DO NOT USE - VQ Accounts Payable Level 2</v>
          </cell>
          <cell r="C11162" t="str">
            <v>VQ</v>
          </cell>
          <cell r="D11162" t="str">
            <v>Phonetics</v>
          </cell>
        </row>
        <row r="11163">
          <cell r="A11163" t="str">
            <v>ZZZ</v>
          </cell>
          <cell r="B11163" t="str">
            <v>ZZZ DO NOT USE - VQ Accounts Payable Level 2</v>
          </cell>
          <cell r="C11163" t="str">
            <v>VQ</v>
          </cell>
          <cell r="D11163" t="str">
            <v>Phonetics</v>
          </cell>
        </row>
        <row r="11164">
          <cell r="A11164" t="str">
            <v>ZZZ</v>
          </cell>
          <cell r="B11164" t="str">
            <v>ZZZ DO NOT USE - VQ General Ledger Level 2</v>
          </cell>
          <cell r="C11164" t="str">
            <v>VQ - GL</v>
          </cell>
          <cell r="D11164" t="str">
            <v>Phonetics</v>
          </cell>
        </row>
        <row r="11165">
          <cell r="A11165" t="str">
            <v>ZZZ</v>
          </cell>
          <cell r="B11165" t="str">
            <v>ZZZ DO NOT USE - VQ General Ledger Level 3</v>
          </cell>
          <cell r="C11165" t="str">
            <v>VQ - GL</v>
          </cell>
          <cell r="D11165" t="str">
            <v>Phonetics</v>
          </cell>
        </row>
        <row r="11166">
          <cell r="A11166" t="str">
            <v>ZZZ</v>
          </cell>
          <cell r="B11166" t="str">
            <v>ZZZ DO NOT USE - VQ General Ledger Sal Level 2</v>
          </cell>
          <cell r="C11166" t="str">
            <v>VQ - GL</v>
          </cell>
          <cell r="D11166" t="str">
            <v>Phonetics</v>
          </cell>
        </row>
        <row r="11167">
          <cell r="A11167" t="str">
            <v>ZZZ</v>
          </cell>
          <cell r="B11167" t="str">
            <v>ZZZ DO NOT USE - VQ General Ledger Sal Level 3</v>
          </cell>
          <cell r="C11167" t="str">
            <v>VQ - GL</v>
          </cell>
          <cell r="D11167" t="str">
            <v>Phonetics</v>
          </cell>
        </row>
        <row r="11168">
          <cell r="A11168" t="str">
            <v>ZZZ</v>
          </cell>
          <cell r="B11168" t="str">
            <v>ZZZ DO NOT USE - VQ Purchasing Level 4</v>
          </cell>
          <cell r="C11168" t="str">
            <v>VQ</v>
          </cell>
          <cell r="D11168" t="str">
            <v>Phonetics</v>
          </cell>
        </row>
        <row r="11169">
          <cell r="A11169" t="str">
            <v>ZZZ</v>
          </cell>
          <cell r="B11169" t="str">
            <v>ZZZ DO NOT USE - VQ Purchasing Level 4</v>
          </cell>
          <cell r="C11169" t="str">
            <v>VQ</v>
          </cell>
          <cell r="D11169" t="str">
            <v>Phonetics</v>
          </cell>
        </row>
        <row r="11170">
          <cell r="A11170" t="str">
            <v>ZZZ</v>
          </cell>
          <cell r="B11170" t="str">
            <v>ZZZ DO NOT USE - VQ Purchasing Level 5</v>
          </cell>
          <cell r="C11170" t="str">
            <v>VQ</v>
          </cell>
          <cell r="D11170" t="str">
            <v>Phonetics</v>
          </cell>
        </row>
        <row r="11171">
          <cell r="A11171" t="str">
            <v>ZZZ</v>
          </cell>
          <cell r="B11171" t="str">
            <v>ZZZ DO NOT USE - VQ Purchasing Level 5</v>
          </cell>
          <cell r="C11171" t="str">
            <v>VQ</v>
          </cell>
          <cell r="D11171" t="str">
            <v>Phonetics</v>
          </cell>
        </row>
        <row r="11172">
          <cell r="A11172" t="str">
            <v>ZZZ</v>
          </cell>
          <cell r="B11172" t="str">
            <v>ZZZ DO NOT USE - VQ Purchasing Level 6</v>
          </cell>
          <cell r="C11172" t="str">
            <v>VQ</v>
          </cell>
          <cell r="D11172" t="str">
            <v>Phonetics</v>
          </cell>
        </row>
        <row r="11173">
          <cell r="A11173" t="str">
            <v>ZZZ</v>
          </cell>
          <cell r="B11173" t="str">
            <v>ZZZ DO NOT USE - VQ Purchasing Level 6</v>
          </cell>
          <cell r="C11173" t="str">
            <v>VQ</v>
          </cell>
          <cell r="D11173" t="str">
            <v>Phonetics</v>
          </cell>
        </row>
        <row r="11174">
          <cell r="A11174" t="str">
            <v>ZZZ</v>
          </cell>
          <cell r="B11174" t="str">
            <v>ZZZ DO NOT USE - VQ Receivables Level 6</v>
          </cell>
          <cell r="C11174" t="str">
            <v>VQ</v>
          </cell>
          <cell r="D11174" t="str">
            <v>Phonetics</v>
          </cell>
        </row>
        <row r="11175">
          <cell r="A11175" t="str">
            <v>ZZZ</v>
          </cell>
          <cell r="B11175" t="str">
            <v>ZZZ DO NOT USE - VQ Receivables Level 6</v>
          </cell>
          <cell r="C11175" t="str">
            <v>VQ</v>
          </cell>
          <cell r="D11175" t="str">
            <v>Phonetics</v>
          </cell>
        </row>
        <row r="11176">
          <cell r="A11176" t="str">
            <v>ZZZ</v>
          </cell>
          <cell r="B11176" t="str">
            <v>ZZZ DO NOT USE - YD Accounts Payable Level 1</v>
          </cell>
          <cell r="C11176" t="str">
            <v>YD</v>
          </cell>
          <cell r="D11176" t="str">
            <v>Philosophy</v>
          </cell>
        </row>
        <row r="11177">
          <cell r="A11177" t="str">
            <v>ZZZ</v>
          </cell>
          <cell r="B11177" t="str">
            <v>ZZZ DO NOT USE - YD Accounts Payable Level 1</v>
          </cell>
          <cell r="C11177" t="str">
            <v>YD</v>
          </cell>
          <cell r="D11177" t="str">
            <v>Philosophy</v>
          </cell>
        </row>
        <row r="11178">
          <cell r="A11178" t="str">
            <v>ZZZ</v>
          </cell>
          <cell r="B11178" t="str">
            <v>ZZZ DO NOT USE - YD Accounts Payable Level 2</v>
          </cell>
          <cell r="C11178" t="str">
            <v>YD</v>
          </cell>
          <cell r="D11178" t="str">
            <v>Philosophy</v>
          </cell>
        </row>
        <row r="11179">
          <cell r="A11179" t="str">
            <v>ZZZ</v>
          </cell>
          <cell r="B11179" t="str">
            <v>ZZZ DO NOT USE - YD Accounts Payable Level 2</v>
          </cell>
          <cell r="C11179" t="str">
            <v>YD</v>
          </cell>
          <cell r="D11179" t="str">
            <v>Philosophy</v>
          </cell>
        </row>
        <row r="11180">
          <cell r="A11180" t="str">
            <v>ZZZ</v>
          </cell>
          <cell r="B11180" t="str">
            <v>ZZZ DO NOT USE - YD General Ledger Level 2</v>
          </cell>
          <cell r="C11180" t="str">
            <v>YD - GL</v>
          </cell>
          <cell r="D11180" t="str">
            <v>Philosophy</v>
          </cell>
        </row>
        <row r="11181">
          <cell r="A11181" t="str">
            <v>ZZZ</v>
          </cell>
          <cell r="B11181" t="str">
            <v>ZZZ DO NOT USE - YD General Ledger Level 3</v>
          </cell>
          <cell r="C11181" t="str">
            <v>YD - GL</v>
          </cell>
          <cell r="D11181" t="str">
            <v>Philosophy</v>
          </cell>
        </row>
        <row r="11182">
          <cell r="A11182" t="str">
            <v>ZZZ</v>
          </cell>
          <cell r="B11182" t="str">
            <v>ZZZ DO NOT USE - YD General Ledger Sal Level 3</v>
          </cell>
          <cell r="C11182" t="str">
            <v>YD - GL</v>
          </cell>
          <cell r="D11182" t="str">
            <v>Philosophy</v>
          </cell>
        </row>
        <row r="11183">
          <cell r="A11183" t="str">
            <v>ZZZ</v>
          </cell>
          <cell r="B11183" t="str">
            <v>ZZZ DO NOT USE - YD Grants Level 4</v>
          </cell>
          <cell r="C11183" t="str">
            <v>YD</v>
          </cell>
          <cell r="D11183" t="str">
            <v>Philosophy</v>
          </cell>
        </row>
        <row r="11184">
          <cell r="A11184" t="str">
            <v>ZZZ</v>
          </cell>
          <cell r="B11184" t="str">
            <v>ZZZ DO NOT USE - YD Grants Level 4</v>
          </cell>
          <cell r="C11184" t="str">
            <v>YD</v>
          </cell>
          <cell r="D11184" t="str">
            <v>Philosophy</v>
          </cell>
        </row>
        <row r="11185">
          <cell r="A11185" t="str">
            <v>ZZZ</v>
          </cell>
          <cell r="B11185" t="str">
            <v>ZZZ DO NOT USE - YD Grants Level 6</v>
          </cell>
          <cell r="C11185" t="str">
            <v>YD</v>
          </cell>
          <cell r="D11185" t="str">
            <v>Philosophy</v>
          </cell>
        </row>
        <row r="11186">
          <cell r="A11186" t="str">
            <v>ZZZ</v>
          </cell>
          <cell r="B11186" t="str">
            <v>ZZZ DO NOT USE - YD Grants Level 6</v>
          </cell>
          <cell r="C11186" t="str">
            <v>YD</v>
          </cell>
          <cell r="D11186" t="str">
            <v>Philosophy</v>
          </cell>
        </row>
        <row r="11187">
          <cell r="A11187" t="str">
            <v>ZZZ</v>
          </cell>
          <cell r="B11187" t="str">
            <v>ZZZ DO NOT USE - YD Grants Sal Level 4</v>
          </cell>
          <cell r="C11187" t="str">
            <v>YD</v>
          </cell>
          <cell r="D11187" t="str">
            <v>Philosophy</v>
          </cell>
        </row>
        <row r="11188">
          <cell r="A11188" t="str">
            <v>ZZZ</v>
          </cell>
          <cell r="B11188" t="str">
            <v>ZZZ DO NOT USE - YD Grants Sal Level 4</v>
          </cell>
          <cell r="C11188" t="str">
            <v>YD</v>
          </cell>
          <cell r="D11188" t="str">
            <v>Philosophy</v>
          </cell>
        </row>
        <row r="11189">
          <cell r="A11189" t="str">
            <v>ZZZ</v>
          </cell>
          <cell r="B11189" t="str">
            <v>ZZZ DO NOT USE - YD Grants Sal Level 6</v>
          </cell>
          <cell r="C11189" t="str">
            <v>YD</v>
          </cell>
          <cell r="D11189" t="str">
            <v>Philosophy</v>
          </cell>
        </row>
        <row r="11190">
          <cell r="A11190" t="str">
            <v>ZZZ</v>
          </cell>
          <cell r="B11190" t="str">
            <v>ZZZ DO NOT USE - YD Grants Sal Level 6</v>
          </cell>
          <cell r="C11190" t="str">
            <v>YD</v>
          </cell>
          <cell r="D11190" t="str">
            <v>Philosophy</v>
          </cell>
        </row>
        <row r="11191">
          <cell r="A11191" t="str">
            <v>ZZZ</v>
          </cell>
          <cell r="B11191" t="str">
            <v>ZZZ DO NOT USE - YD Purchasing Level 4</v>
          </cell>
          <cell r="C11191" t="str">
            <v>YD</v>
          </cell>
          <cell r="D11191" t="str">
            <v>Philosophy</v>
          </cell>
        </row>
        <row r="11192">
          <cell r="A11192" t="str">
            <v>ZZZ</v>
          </cell>
          <cell r="B11192" t="str">
            <v>ZZZ DO NOT USE - YD Purchasing Level 4</v>
          </cell>
          <cell r="C11192" t="str">
            <v>YD</v>
          </cell>
          <cell r="D11192" t="str">
            <v>Philosophy</v>
          </cell>
        </row>
        <row r="11193">
          <cell r="A11193" t="str">
            <v>ZZZ</v>
          </cell>
          <cell r="B11193" t="str">
            <v>ZZZ DO NOT USE - YD Purchasing Level 5</v>
          </cell>
          <cell r="C11193" t="str">
            <v>YD</v>
          </cell>
          <cell r="D11193" t="str">
            <v>Philosophy</v>
          </cell>
        </row>
        <row r="11194">
          <cell r="A11194" t="str">
            <v>ZZZ</v>
          </cell>
          <cell r="B11194" t="str">
            <v>ZZZ DO NOT USE - YD Purchasing Level 5</v>
          </cell>
          <cell r="C11194" t="str">
            <v>YD</v>
          </cell>
          <cell r="D11194" t="str">
            <v>Philosophy</v>
          </cell>
        </row>
        <row r="11195">
          <cell r="A11195" t="str">
            <v>ZZZ</v>
          </cell>
          <cell r="B11195" t="str">
            <v>ZZZ DO NOT USE - YD Purchasing Level 6</v>
          </cell>
          <cell r="C11195" t="str">
            <v>YD</v>
          </cell>
          <cell r="D11195" t="str">
            <v>Philosophy</v>
          </cell>
        </row>
        <row r="11196">
          <cell r="A11196" t="str">
            <v>ZZZ</v>
          </cell>
          <cell r="B11196" t="str">
            <v>ZZZ DO NOT USE - YD Purchasing Level 6</v>
          </cell>
          <cell r="C11196" t="str">
            <v>YD</v>
          </cell>
          <cell r="D11196" t="str">
            <v>Philosophy</v>
          </cell>
        </row>
        <row r="11197">
          <cell r="A11197" t="str">
            <v>ZZZ</v>
          </cell>
          <cell r="B11197" t="str">
            <v>ZZZ DO NOT USE - YD Receivables Level 6</v>
          </cell>
          <cell r="C11197" t="str">
            <v>YD</v>
          </cell>
          <cell r="D11197" t="str">
            <v>Philosophy</v>
          </cell>
        </row>
        <row r="11198">
          <cell r="A11198" t="str">
            <v>ZZZ</v>
          </cell>
          <cell r="B11198" t="str">
            <v>ZZZ DO NOT USE - YD Receivables Level 6</v>
          </cell>
          <cell r="C11198" t="str">
            <v>YD</v>
          </cell>
          <cell r="D11198" t="str">
            <v>Philosophy</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orised Signatories Form"/>
      <sheetName val="Office Use Only"/>
      <sheetName val="Guidance Notes"/>
    </sheetNames>
    <sheetDataSet>
      <sheetData sheetId="0"/>
      <sheetData sheetId="1">
        <row r="3">
          <cell r="B3" t="str">
            <v>&lt;---Select Type of Request---&gt;</v>
          </cell>
          <cell r="C3" t="str">
            <v>&lt;---Select Authorisation Level---&gt;</v>
          </cell>
        </row>
        <row r="4">
          <cell r="C4" t="str">
            <v>User Access only</v>
          </cell>
        </row>
        <row r="5">
          <cell r="C5" t="str">
            <v>User Access and Departmental Changes</v>
          </cell>
        </row>
        <row r="6">
          <cell r="C6" t="str">
            <v>User Access, Departmental Changes, and Chart of Accounts forms
(Medical Sciences Division only)</v>
          </cell>
        </row>
        <row r="7">
          <cell r="C7" t="str">
            <v>N/A - UAR Reviewer only</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Use Only"/>
      <sheetName val="Guidance Notes"/>
    </sheetNames>
    <sheetDataSet>
      <sheetData sheetId="0">
        <row r="3">
          <cell r="B3" t="str">
            <v>&lt;---Select Type of Request---&gt;</v>
          </cell>
          <cell r="C3" t="str">
            <v>&lt;---Select Authorisation Level---&gt;</v>
          </cell>
        </row>
        <row r="4">
          <cell r="B4" t="str">
            <v>Add New Authorised Signatory / UAR Reviewer</v>
          </cell>
          <cell r="C4" t="str">
            <v>User Access only</v>
          </cell>
        </row>
        <row r="5">
          <cell r="B5" t="str">
            <v>Change Existing Authorised Signatory / UAR Reviewer</v>
          </cell>
          <cell r="C5" t="str">
            <v>User Access and Departmental Changes</v>
          </cell>
        </row>
        <row r="6">
          <cell r="B6" t="str">
            <v>Remove Authorised Signatory / UAR Reviewer</v>
          </cell>
          <cell r="C6" t="str">
            <v>User Access, Departmental Changes, and Chart of Accounts forms
(Medical Sciences Division only)</v>
          </cell>
        </row>
        <row r="7">
          <cell r="C7" t="str">
            <v>N/A - UAR Reviewer only</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User Form"/>
      <sheetName val="Roles Required - Departmental"/>
      <sheetName val="Roles Required - Central Non-St"/>
      <sheetName val="Additional Information"/>
      <sheetName val="Guidance Notes"/>
    </sheetNames>
    <sheetDataSet>
      <sheetData sheetId="0">
        <row r="94">
          <cell r="AD94" t="str">
            <v>&lt;---Select Salary Y / N?--&gt;</v>
          </cell>
          <cell r="AE94" t="str">
            <v>&lt;---Select Purchasing Approval Limit---&gt;</v>
          </cell>
          <cell r="AF94" t="str">
            <v>&lt;---Select GL Journal Limit---&gt;</v>
          </cell>
        </row>
        <row r="95">
          <cell r="AD95" t="str">
            <v>Salary</v>
          </cell>
          <cell r="AE95">
            <v>0.01</v>
          </cell>
          <cell r="AF95">
            <v>0.01</v>
          </cell>
        </row>
        <row r="96">
          <cell r="AD96" t="str">
            <v>Non-Salary</v>
          </cell>
          <cell r="AE96">
            <v>500</v>
          </cell>
          <cell r="AF96">
            <v>20000</v>
          </cell>
        </row>
        <row r="97">
          <cell r="AE97">
            <v>1000</v>
          </cell>
          <cell r="AF97">
            <v>50000</v>
          </cell>
        </row>
        <row r="98">
          <cell r="AE98">
            <v>5000</v>
          </cell>
          <cell r="AF98">
            <v>100000</v>
          </cell>
        </row>
        <row r="99">
          <cell r="AE99">
            <v>10000</v>
          </cell>
          <cell r="AF99">
            <v>1000000</v>
          </cell>
        </row>
        <row r="100">
          <cell r="AE100">
            <v>25000</v>
          </cell>
        </row>
        <row r="101">
          <cell r="AE101">
            <v>50000</v>
          </cell>
        </row>
        <row r="102">
          <cell r="AE102">
            <v>75000</v>
          </cell>
        </row>
        <row r="103">
          <cell r="AE103">
            <v>100000</v>
          </cell>
        </row>
        <row r="104">
          <cell r="AE104">
            <v>250000</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finance.web.ox.ac.uk/sites/default/files/finance/documents/media/fssc_r12_oracle_financials_cost_centre_new.xls" TargetMode="External"/><Relationship Id="rId7" Type="http://schemas.openxmlformats.org/officeDocument/2006/relationships/vmlDrawing" Target="../drawings/vmlDrawing1.vml"/><Relationship Id="rId12" Type="http://schemas.openxmlformats.org/officeDocument/2006/relationships/ctrlProp" Target="../ctrlProps/ctrlProp5.xml"/><Relationship Id="rId2" Type="http://schemas.openxmlformats.org/officeDocument/2006/relationships/hyperlink" Target="mailto:financial.reporting@admin.ox.ac.uk" TargetMode="External"/><Relationship Id="rId1" Type="http://schemas.openxmlformats.org/officeDocument/2006/relationships/hyperlink" Target="mailto:financials@admin.ox.ac.uk"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0" Type="http://schemas.openxmlformats.org/officeDocument/2006/relationships/ctrlProp" Target="../ctrlProps/ctrlProp3.xml"/><Relationship Id="rId4" Type="http://schemas.openxmlformats.org/officeDocument/2006/relationships/hyperlink" Target="https://oxford.saasiteu.com/Default.aspx?Role=SelfService&amp;Scope=SelfService&amp;CommandId=SearchOffering&amp;Tab=ServiceCatalog&amp;SearchString=FINANCIALS" TargetMode="Externa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s://www1.admin.ox.ac.uk/media/global/wwwadminoxacuk/localsites/finance/oxonly/documents/forms/oraclefinancials/Location_Codes_Listing.xls" TargetMode="Externa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2"/>
  <sheetViews>
    <sheetView tabSelected="1" zoomScale="90" zoomScaleNormal="90" workbookViewId="0">
      <selection activeCell="B23" sqref="B23:C23"/>
    </sheetView>
  </sheetViews>
  <sheetFormatPr defaultColWidth="9.140625" defaultRowHeight="12.75" x14ac:dyDescent="0.2"/>
  <cols>
    <col min="1" max="4" width="40.7109375" style="3" customWidth="1"/>
    <col min="5" max="5" width="2.5703125" style="3" customWidth="1"/>
    <col min="6" max="7" width="9.140625" style="3"/>
    <col min="8" max="8" width="9.140625" style="50"/>
    <col min="9" max="16384" width="9.140625" style="3"/>
  </cols>
  <sheetData>
    <row r="1" spans="1:9" ht="45" customHeight="1" x14ac:dyDescent="0.2">
      <c r="A1" s="129"/>
      <c r="B1" s="131" t="s">
        <v>41</v>
      </c>
      <c r="C1" s="131"/>
      <c r="D1" s="133"/>
      <c r="E1" s="134"/>
    </row>
    <row r="2" spans="1:9" ht="45" customHeight="1" x14ac:dyDescent="0.2">
      <c r="A2" s="130"/>
      <c r="B2" s="132"/>
      <c r="C2" s="132"/>
      <c r="D2" s="135"/>
      <c r="E2" s="136"/>
    </row>
    <row r="3" spans="1:9" ht="25.5" customHeight="1" x14ac:dyDescent="0.2">
      <c r="A3" s="106" t="s">
        <v>8</v>
      </c>
      <c r="B3" s="107"/>
      <c r="C3" s="107"/>
      <c r="D3" s="107"/>
      <c r="E3" s="6"/>
    </row>
    <row r="4" spans="1:9" ht="11.25" customHeight="1" x14ac:dyDescent="0.2">
      <c r="A4" s="108"/>
      <c r="B4" s="109"/>
      <c r="C4" s="109"/>
      <c r="D4" s="109"/>
      <c r="E4" s="33"/>
    </row>
    <row r="5" spans="1:9" s="5" customFormat="1" ht="24.75" customHeight="1" x14ac:dyDescent="0.25">
      <c r="A5" s="7" t="s">
        <v>42</v>
      </c>
      <c r="B5" s="110"/>
      <c r="C5" s="111"/>
      <c r="D5" s="31" t="s">
        <v>3</v>
      </c>
      <c r="E5" s="33"/>
      <c r="G5" s="4"/>
      <c r="H5" s="4"/>
      <c r="I5" s="4"/>
    </row>
    <row r="6" spans="1:9" s="5" customFormat="1" ht="24.75" customHeight="1" x14ac:dyDescent="0.25">
      <c r="A6" s="7" t="s">
        <v>43</v>
      </c>
      <c r="B6" s="110"/>
      <c r="C6" s="111"/>
      <c r="D6" s="28"/>
      <c r="E6" s="33"/>
      <c r="G6" s="4"/>
      <c r="H6" s="4"/>
      <c r="I6" s="4"/>
    </row>
    <row r="7" spans="1:9" s="5" customFormat="1" ht="24.75" customHeight="1" x14ac:dyDescent="0.25">
      <c r="A7" s="7" t="s">
        <v>6</v>
      </c>
      <c r="B7" s="110"/>
      <c r="C7" s="111"/>
      <c r="D7" s="28"/>
      <c r="E7" s="33"/>
      <c r="G7" s="4"/>
      <c r="H7" s="4"/>
      <c r="I7" s="4"/>
    </row>
    <row r="8" spans="1:9" s="5" customFormat="1" ht="24.75" customHeight="1" x14ac:dyDescent="0.25">
      <c r="A8" s="7" t="s">
        <v>9</v>
      </c>
      <c r="B8" s="110"/>
      <c r="C8" s="111"/>
      <c r="D8" s="28"/>
      <c r="E8" s="33"/>
      <c r="G8" s="4"/>
      <c r="H8" s="4"/>
      <c r="I8" s="4"/>
    </row>
    <row r="9" spans="1:9" s="5" customFormat="1" ht="24.75" customHeight="1" x14ac:dyDescent="0.25">
      <c r="A9" s="7" t="s">
        <v>45</v>
      </c>
      <c r="B9" s="110"/>
      <c r="C9" s="111"/>
      <c r="D9" s="31" t="s">
        <v>44</v>
      </c>
      <c r="E9" s="33"/>
      <c r="G9" s="4"/>
      <c r="H9" s="4"/>
      <c r="I9" s="4"/>
    </row>
    <row r="10" spans="1:9" ht="11.25" customHeight="1" x14ac:dyDescent="0.2">
      <c r="A10" s="108"/>
      <c r="B10" s="109"/>
      <c r="C10" s="109"/>
      <c r="D10" s="109"/>
      <c r="E10" s="33"/>
    </row>
    <row r="11" spans="1:9" ht="25.5" customHeight="1" x14ac:dyDescent="0.2">
      <c r="A11" s="106" t="s">
        <v>46</v>
      </c>
      <c r="B11" s="107"/>
      <c r="C11" s="107"/>
      <c r="D11" s="107"/>
      <c r="E11" s="6"/>
    </row>
    <row r="12" spans="1:9" s="5" customFormat="1" ht="11.25" customHeight="1" x14ac:dyDescent="0.25">
      <c r="A12" s="108"/>
      <c r="B12" s="109"/>
      <c r="C12" s="109"/>
      <c r="D12" s="109"/>
      <c r="E12" s="33"/>
      <c r="G12" s="4"/>
      <c r="H12" s="4"/>
      <c r="I12" s="4"/>
    </row>
    <row r="13" spans="1:9" s="5" customFormat="1" ht="24.75" customHeight="1" x14ac:dyDescent="0.25">
      <c r="A13" s="124" t="s">
        <v>47</v>
      </c>
      <c r="B13" s="125"/>
      <c r="C13" s="125"/>
      <c r="D13" s="125"/>
      <c r="E13" s="11"/>
      <c r="G13" s="98"/>
      <c r="H13" s="98"/>
      <c r="I13" s="4"/>
    </row>
    <row r="14" spans="1:9" s="5" customFormat="1" ht="24.75" customHeight="1" x14ac:dyDescent="0.25">
      <c r="A14" s="142"/>
      <c r="B14" s="143"/>
      <c r="C14" s="143"/>
      <c r="D14" s="143"/>
      <c r="E14" s="38"/>
      <c r="G14" s="98"/>
      <c r="H14" s="98"/>
      <c r="I14" s="4"/>
    </row>
    <row r="15" spans="1:9" s="5" customFormat="1" ht="24.75" customHeight="1" x14ac:dyDescent="0.25">
      <c r="A15" s="144"/>
      <c r="B15" s="145"/>
      <c r="C15" s="145"/>
      <c r="D15" s="145"/>
      <c r="E15" s="38"/>
      <c r="G15" s="4"/>
      <c r="H15" s="4"/>
      <c r="I15" s="4"/>
    </row>
    <row r="16" spans="1:9" s="5" customFormat="1" ht="24.75" customHeight="1" x14ac:dyDescent="0.25">
      <c r="A16" s="146"/>
      <c r="B16" s="147"/>
      <c r="C16" s="147"/>
      <c r="D16" s="147"/>
      <c r="E16" s="38"/>
      <c r="G16" s="4"/>
      <c r="H16" s="4"/>
      <c r="I16" s="4"/>
    </row>
    <row r="17" spans="1:9" s="5" customFormat="1" ht="11.25" customHeight="1" x14ac:dyDescent="0.25">
      <c r="A17" s="101"/>
      <c r="B17" s="102"/>
      <c r="C17" s="102"/>
      <c r="D17" s="102"/>
      <c r="E17" s="17"/>
      <c r="G17" s="4"/>
      <c r="H17" s="4"/>
      <c r="I17" s="4"/>
    </row>
    <row r="18" spans="1:9" ht="25.5" customHeight="1" x14ac:dyDescent="0.2">
      <c r="A18" s="106" t="s">
        <v>48</v>
      </c>
      <c r="B18" s="107"/>
      <c r="C18" s="107"/>
      <c r="D18" s="107"/>
      <c r="E18" s="6"/>
    </row>
    <row r="19" spans="1:9" ht="11.25" customHeight="1" x14ac:dyDescent="0.2">
      <c r="A19" s="7"/>
      <c r="B19" s="28"/>
      <c r="C19" s="37"/>
      <c r="D19" s="10"/>
      <c r="E19" s="11"/>
    </row>
    <row r="20" spans="1:9" ht="25.5" customHeight="1" x14ac:dyDescent="0.2">
      <c r="A20" s="7" t="s">
        <v>49</v>
      </c>
      <c r="B20" s="27"/>
      <c r="C20" s="116" t="s">
        <v>51</v>
      </c>
      <c r="D20" s="117"/>
      <c r="E20" s="11"/>
    </row>
    <row r="21" spans="1:9" ht="25.5" customHeight="1" x14ac:dyDescent="0.2">
      <c r="A21" s="7" t="s">
        <v>50</v>
      </c>
      <c r="B21" s="118"/>
      <c r="C21" s="111"/>
      <c r="D21" s="32"/>
      <c r="E21" s="11"/>
    </row>
    <row r="22" spans="1:9" ht="25.5" customHeight="1" x14ac:dyDescent="0.2">
      <c r="A22" s="7" t="s">
        <v>54</v>
      </c>
      <c r="B22" s="110" t="s">
        <v>60</v>
      </c>
      <c r="C22" s="111"/>
      <c r="D22" s="32"/>
      <c r="E22" s="11"/>
    </row>
    <row r="23" spans="1:9" ht="25.5" customHeight="1" x14ac:dyDescent="0.2">
      <c r="A23" s="7" t="s">
        <v>52</v>
      </c>
      <c r="B23" s="110"/>
      <c r="C23" s="111"/>
      <c r="D23" s="32" t="s">
        <v>53</v>
      </c>
      <c r="E23" s="11"/>
    </row>
    <row r="24" spans="1:9" ht="11.25" customHeight="1" x14ac:dyDescent="0.2">
      <c r="A24" s="113"/>
      <c r="B24" s="114"/>
      <c r="C24" s="114"/>
      <c r="D24" s="114"/>
      <c r="E24" s="11"/>
    </row>
    <row r="25" spans="1:9" ht="25.5" customHeight="1" x14ac:dyDescent="0.2">
      <c r="A25" s="115" t="s">
        <v>63</v>
      </c>
      <c r="B25" s="28"/>
      <c r="C25" s="112" t="s">
        <v>62</v>
      </c>
      <c r="D25" s="112"/>
      <c r="E25" s="11"/>
      <c r="H25" s="57" t="b">
        <v>0</v>
      </c>
    </row>
    <row r="26" spans="1:9" ht="25.5" customHeight="1" x14ac:dyDescent="0.2">
      <c r="A26" s="115"/>
      <c r="B26" s="12"/>
      <c r="C26" s="12" t="s">
        <v>64</v>
      </c>
      <c r="D26" s="27" t="s">
        <v>61</v>
      </c>
      <c r="E26" s="11"/>
      <c r="H26" s="57" t="b">
        <v>0</v>
      </c>
    </row>
    <row r="27" spans="1:9" ht="11.25" customHeight="1" x14ac:dyDescent="0.2">
      <c r="A27" s="114"/>
      <c r="B27" s="114"/>
      <c r="C27" s="114"/>
      <c r="D27" s="114"/>
      <c r="E27" s="11"/>
    </row>
    <row r="28" spans="1:9" ht="25.5" customHeight="1" x14ac:dyDescent="0.2">
      <c r="A28" s="140" t="s">
        <v>67</v>
      </c>
      <c r="B28" s="141"/>
      <c r="C28" s="141"/>
      <c r="D28" s="141"/>
      <c r="E28" s="11"/>
    </row>
    <row r="29" spans="1:9" ht="25.5" customHeight="1" x14ac:dyDescent="0.2">
      <c r="A29" s="139" t="s">
        <v>68</v>
      </c>
      <c r="B29" s="139"/>
      <c r="C29" s="40"/>
      <c r="D29" s="30"/>
      <c r="E29" s="11"/>
      <c r="H29" s="57" t="b">
        <v>0</v>
      </c>
    </row>
    <row r="30" spans="1:9" ht="25.5" customHeight="1" x14ac:dyDescent="0.2">
      <c r="A30" s="125" t="s">
        <v>66</v>
      </c>
      <c r="B30" s="125"/>
      <c r="C30" s="125"/>
      <c r="D30" s="30"/>
      <c r="E30" s="11"/>
      <c r="H30" s="57" t="b">
        <v>0</v>
      </c>
      <c r="I30" s="50" t="b">
        <v>0</v>
      </c>
    </row>
    <row r="31" spans="1:9" ht="11.25" customHeight="1" x14ac:dyDescent="0.2">
      <c r="A31" s="113"/>
      <c r="B31" s="114"/>
      <c r="C31" s="114"/>
      <c r="D31" s="114"/>
      <c r="E31" s="11"/>
    </row>
    <row r="32" spans="1:9" ht="25.5" customHeight="1" x14ac:dyDescent="0.2">
      <c r="A32" s="152" t="s">
        <v>69</v>
      </c>
      <c r="B32" s="148"/>
      <c r="C32" s="143"/>
      <c r="D32" s="149"/>
      <c r="E32" s="38"/>
    </row>
    <row r="33" spans="1:9" ht="25.5" customHeight="1" x14ac:dyDescent="0.2">
      <c r="A33" s="152"/>
      <c r="B33" s="150"/>
      <c r="C33" s="147"/>
      <c r="D33" s="151"/>
      <c r="E33" s="38"/>
    </row>
    <row r="34" spans="1:9" ht="11.25" customHeight="1" x14ac:dyDescent="0.2">
      <c r="A34" s="113"/>
      <c r="B34" s="114"/>
      <c r="C34" s="114"/>
      <c r="D34" s="114"/>
      <c r="E34" s="11"/>
    </row>
    <row r="35" spans="1:9" ht="25.5" customHeight="1" x14ac:dyDescent="0.2">
      <c r="A35" s="127" t="s">
        <v>79</v>
      </c>
      <c r="B35" s="107"/>
      <c r="C35" s="107"/>
      <c r="D35" s="107"/>
      <c r="E35" s="128"/>
      <c r="F35" s="39"/>
    </row>
    <row r="36" spans="1:9" ht="11.25" customHeight="1" x14ac:dyDescent="0.2">
      <c r="A36" s="7"/>
      <c r="B36" s="28"/>
      <c r="C36" s="37"/>
      <c r="D36" s="41"/>
      <c r="E36" s="11"/>
    </row>
    <row r="37" spans="1:9" s="5" customFormat="1" ht="24.75" customHeight="1" x14ac:dyDescent="0.25">
      <c r="A37" s="115" t="s">
        <v>80</v>
      </c>
      <c r="B37" s="126"/>
      <c r="C37" s="112" t="s">
        <v>102</v>
      </c>
      <c r="D37" s="112"/>
      <c r="E37" s="33"/>
      <c r="G37" s="4"/>
      <c r="H37" s="4"/>
      <c r="I37" s="4"/>
    </row>
    <row r="38" spans="1:9" s="5" customFormat="1" ht="24.75" customHeight="1" x14ac:dyDescent="0.25">
      <c r="A38" s="124" t="s">
        <v>107</v>
      </c>
      <c r="B38" s="125"/>
      <c r="C38" s="125"/>
      <c r="D38" s="125"/>
      <c r="E38" s="33"/>
      <c r="G38" s="4"/>
      <c r="H38" s="4"/>
      <c r="I38" s="4"/>
    </row>
    <row r="39" spans="1:9" s="5" customFormat="1" ht="24.75" customHeight="1" x14ac:dyDescent="0.25">
      <c r="A39" s="124"/>
      <c r="B39" s="125"/>
      <c r="C39" s="125"/>
      <c r="D39" s="125"/>
      <c r="E39" s="33"/>
      <c r="G39" s="4"/>
      <c r="H39" s="4"/>
      <c r="I39" s="4"/>
    </row>
    <row r="40" spans="1:9" s="5" customFormat="1" ht="24.75" customHeight="1" x14ac:dyDescent="0.25">
      <c r="A40" s="7" t="s">
        <v>108</v>
      </c>
      <c r="B40" s="110" t="s">
        <v>59</v>
      </c>
      <c r="C40" s="111"/>
      <c r="D40" s="28"/>
      <c r="E40" s="33"/>
      <c r="G40" s="4"/>
      <c r="H40" s="4"/>
      <c r="I40" s="4"/>
    </row>
    <row r="41" spans="1:9" ht="11.25" customHeight="1" x14ac:dyDescent="0.2">
      <c r="A41" s="7"/>
      <c r="B41" s="28"/>
      <c r="C41" s="37"/>
      <c r="D41" s="14"/>
      <c r="E41" s="11"/>
    </row>
    <row r="42" spans="1:9" ht="25.5" customHeight="1" x14ac:dyDescent="0.2">
      <c r="A42" s="127" t="s">
        <v>109</v>
      </c>
      <c r="B42" s="107"/>
      <c r="C42" s="107"/>
      <c r="D42" s="107"/>
      <c r="E42" s="128"/>
      <c r="F42" s="39"/>
    </row>
    <row r="43" spans="1:9" ht="11.25" customHeight="1" x14ac:dyDescent="0.2">
      <c r="A43" s="7"/>
      <c r="B43" s="28"/>
      <c r="C43" s="37"/>
      <c r="D43" s="41"/>
      <c r="E43" s="11"/>
    </row>
    <row r="44" spans="1:9" s="5" customFormat="1" ht="39" customHeight="1" x14ac:dyDescent="0.25">
      <c r="A44" s="124" t="s">
        <v>208</v>
      </c>
      <c r="B44" s="125"/>
      <c r="C44" s="125"/>
      <c r="D44" s="217" t="s">
        <v>209</v>
      </c>
      <c r="E44" s="33"/>
      <c r="G44" s="4"/>
      <c r="H44" s="4"/>
      <c r="I44" s="4"/>
    </row>
    <row r="45" spans="1:9" s="5" customFormat="1" ht="39" customHeight="1" x14ac:dyDescent="0.25">
      <c r="A45" s="124"/>
      <c r="B45" s="125"/>
      <c r="C45" s="125"/>
      <c r="D45" s="153"/>
      <c r="E45" s="33"/>
      <c r="G45" s="4"/>
      <c r="H45" s="4"/>
      <c r="I45" s="4"/>
    </row>
    <row r="46" spans="1:9" s="5" customFormat="1" ht="24.75" customHeight="1" x14ac:dyDescent="0.25">
      <c r="A46" s="7" t="s">
        <v>108</v>
      </c>
      <c r="B46" s="110" t="s">
        <v>59</v>
      </c>
      <c r="C46" s="111"/>
      <c r="D46" s="28"/>
      <c r="E46" s="33"/>
      <c r="G46" s="4"/>
      <c r="H46" s="4"/>
      <c r="I46" s="4"/>
    </row>
    <row r="47" spans="1:9" ht="11.25" customHeight="1" x14ac:dyDescent="0.2">
      <c r="A47" s="7"/>
      <c r="B47" s="28"/>
      <c r="C47" s="37"/>
      <c r="D47" s="14"/>
      <c r="E47" s="11"/>
    </row>
    <row r="48" spans="1:9" ht="25.5" customHeight="1" x14ac:dyDescent="0.2">
      <c r="A48" s="127" t="s">
        <v>110</v>
      </c>
      <c r="B48" s="107"/>
      <c r="C48" s="107"/>
      <c r="D48" s="107"/>
      <c r="E48" s="128"/>
      <c r="F48" s="39"/>
    </row>
    <row r="49" spans="1:9" ht="11.25" customHeight="1" x14ac:dyDescent="0.2">
      <c r="A49" s="7"/>
      <c r="B49" s="28"/>
      <c r="C49" s="37"/>
      <c r="D49" s="41"/>
      <c r="E49" s="11"/>
    </row>
    <row r="50" spans="1:9" s="5" customFormat="1" ht="24.75" customHeight="1" x14ac:dyDescent="0.25">
      <c r="A50" s="124" t="s">
        <v>111</v>
      </c>
      <c r="B50" s="125"/>
      <c r="C50" s="125"/>
      <c r="D50" s="217" t="s">
        <v>211</v>
      </c>
      <c r="E50" s="33"/>
      <c r="G50" s="4"/>
      <c r="H50" s="4"/>
      <c r="I50" s="4"/>
    </row>
    <row r="51" spans="1:9" s="5" customFormat="1" ht="24.75" customHeight="1" x14ac:dyDescent="0.25">
      <c r="A51" s="124"/>
      <c r="B51" s="125"/>
      <c r="C51" s="125"/>
      <c r="D51" s="153"/>
      <c r="E51" s="33"/>
      <c r="G51" s="4"/>
      <c r="H51" s="4"/>
      <c r="I51" s="4"/>
    </row>
    <row r="52" spans="1:9" s="5" customFormat="1" ht="24.75" customHeight="1" x14ac:dyDescent="0.25">
      <c r="A52" s="7" t="s">
        <v>108</v>
      </c>
      <c r="B52" s="110" t="s">
        <v>59</v>
      </c>
      <c r="C52" s="111"/>
      <c r="D52" s="28"/>
      <c r="E52" s="33"/>
      <c r="G52" s="4"/>
      <c r="H52" s="4"/>
      <c r="I52" s="4"/>
    </row>
    <row r="53" spans="1:9" ht="11.25" customHeight="1" x14ac:dyDescent="0.2">
      <c r="A53" s="7"/>
      <c r="B53" s="28"/>
      <c r="C53" s="37"/>
      <c r="D53" s="14"/>
      <c r="E53" s="11"/>
    </row>
    <row r="54" spans="1:9" ht="25.5" customHeight="1" x14ac:dyDescent="0.2">
      <c r="A54" s="127" t="s">
        <v>112</v>
      </c>
      <c r="B54" s="107"/>
      <c r="C54" s="107"/>
      <c r="D54" s="107"/>
      <c r="E54" s="128"/>
      <c r="F54" s="39"/>
    </row>
    <row r="55" spans="1:9" ht="11.25" customHeight="1" x14ac:dyDescent="0.2">
      <c r="A55" s="7"/>
      <c r="B55" s="28"/>
      <c r="C55" s="37"/>
      <c r="D55" s="41"/>
      <c r="E55" s="11"/>
    </row>
    <row r="56" spans="1:9" ht="25.5" customHeight="1" x14ac:dyDescent="0.2">
      <c r="A56" s="115" t="s">
        <v>70</v>
      </c>
      <c r="B56" s="126"/>
      <c r="C56" s="126"/>
      <c r="D56" s="30"/>
      <c r="E56" s="11"/>
      <c r="H56" s="57" t="b">
        <v>0</v>
      </c>
    </row>
    <row r="57" spans="1:9" ht="25.5" customHeight="1" x14ac:dyDescent="0.2">
      <c r="A57" s="7" t="s">
        <v>71</v>
      </c>
      <c r="B57" s="110"/>
      <c r="C57" s="111"/>
      <c r="D57" s="21"/>
      <c r="E57" s="11"/>
    </row>
    <row r="58" spans="1:9" ht="11.25" customHeight="1" x14ac:dyDescent="0.2">
      <c r="A58" s="113"/>
      <c r="B58" s="114"/>
      <c r="C58" s="114"/>
      <c r="D58" s="114"/>
      <c r="E58" s="11"/>
    </row>
    <row r="59" spans="1:9" ht="25.5" customHeight="1" x14ac:dyDescent="0.2">
      <c r="A59" s="127" t="s">
        <v>113</v>
      </c>
      <c r="B59" s="107"/>
      <c r="C59" s="107"/>
      <c r="D59" s="107"/>
      <c r="E59" s="128"/>
      <c r="F59" s="39"/>
    </row>
    <row r="60" spans="1:9" ht="11.25" customHeight="1" x14ac:dyDescent="0.2">
      <c r="A60" s="7"/>
      <c r="B60" s="28"/>
      <c r="C60" s="37"/>
      <c r="D60" s="41"/>
      <c r="E60" s="11"/>
    </row>
    <row r="61" spans="1:9" ht="25.5" customHeight="1" x14ac:dyDescent="0.2">
      <c r="A61" s="7" t="s">
        <v>72</v>
      </c>
      <c r="B61" s="110"/>
      <c r="C61" s="111"/>
      <c r="D61" s="12"/>
      <c r="E61" s="11"/>
    </row>
    <row r="62" spans="1:9" ht="25.5" customHeight="1" x14ac:dyDescent="0.2">
      <c r="A62" s="124" t="s">
        <v>73</v>
      </c>
      <c r="B62" s="125"/>
      <c r="C62" s="125"/>
      <c r="D62" s="125"/>
      <c r="E62" s="11"/>
    </row>
    <row r="63" spans="1:9" ht="11.25" customHeight="1" x14ac:dyDescent="0.2">
      <c r="A63" s="29"/>
      <c r="B63" s="30"/>
      <c r="C63" s="30"/>
      <c r="D63" s="30"/>
      <c r="E63" s="11"/>
    </row>
    <row r="64" spans="1:9" ht="25.5" customHeight="1" x14ac:dyDescent="0.2">
      <c r="A64" s="127" t="s">
        <v>114</v>
      </c>
      <c r="B64" s="107"/>
      <c r="C64" s="107"/>
      <c r="D64" s="107"/>
      <c r="E64" s="128"/>
      <c r="F64" s="39"/>
    </row>
    <row r="65" spans="1:9" ht="11.25" customHeight="1" x14ac:dyDescent="0.2">
      <c r="A65" s="7"/>
      <c r="B65" s="28"/>
      <c r="C65" s="37"/>
      <c r="D65" s="41"/>
      <c r="E65" s="11"/>
    </row>
    <row r="66" spans="1:9" s="5" customFormat="1" ht="24.75" customHeight="1" x14ac:dyDescent="0.25">
      <c r="A66" s="7" t="s">
        <v>76</v>
      </c>
      <c r="B66" s="110"/>
      <c r="C66" s="111"/>
      <c r="D66" s="31" t="s">
        <v>210</v>
      </c>
      <c r="E66" s="33"/>
      <c r="G66" s="4"/>
      <c r="H66" s="4"/>
      <c r="I66" s="4"/>
    </row>
    <row r="67" spans="1:9" s="5" customFormat="1" ht="24.75" customHeight="1" x14ac:dyDescent="0.25">
      <c r="A67" s="7" t="s">
        <v>74</v>
      </c>
      <c r="B67" s="110"/>
      <c r="C67" s="111"/>
      <c r="D67" s="28"/>
      <c r="E67" s="33"/>
      <c r="G67" s="4"/>
      <c r="H67" s="4"/>
      <c r="I67" s="4"/>
    </row>
    <row r="68" spans="1:9" s="5" customFormat="1" ht="24.75" customHeight="1" x14ac:dyDescent="0.25">
      <c r="A68" s="7" t="s">
        <v>75</v>
      </c>
      <c r="B68" s="110"/>
      <c r="C68" s="111"/>
      <c r="D68" s="28"/>
      <c r="E68" s="33"/>
      <c r="G68" s="4"/>
      <c r="H68" s="4"/>
      <c r="I68" s="4"/>
    </row>
    <row r="69" spans="1:9" s="5" customFormat="1" ht="24.75" customHeight="1" x14ac:dyDescent="0.25">
      <c r="A69" s="7" t="s">
        <v>77</v>
      </c>
      <c r="B69" s="110"/>
      <c r="C69" s="111"/>
      <c r="D69" s="28"/>
      <c r="E69" s="33"/>
      <c r="G69" s="4"/>
      <c r="H69" s="4"/>
      <c r="I69" s="4"/>
    </row>
    <row r="70" spans="1:9" s="5" customFormat="1" ht="24.75" customHeight="1" x14ac:dyDescent="0.25">
      <c r="A70" s="7" t="s">
        <v>78</v>
      </c>
      <c r="B70" s="110"/>
      <c r="C70" s="111"/>
      <c r="D70" s="31"/>
      <c r="E70" s="33"/>
      <c r="G70" s="4"/>
      <c r="H70" s="4"/>
      <c r="I70" s="4"/>
    </row>
    <row r="71" spans="1:9" ht="11.25" customHeight="1" x14ac:dyDescent="0.2">
      <c r="A71" s="7"/>
      <c r="B71" s="28"/>
      <c r="C71" s="37"/>
      <c r="D71" s="14"/>
      <c r="E71" s="11"/>
    </row>
    <row r="72" spans="1:9" ht="25.5" customHeight="1" x14ac:dyDescent="0.2">
      <c r="A72" s="127" t="s">
        <v>118</v>
      </c>
      <c r="B72" s="107"/>
      <c r="C72" s="107"/>
      <c r="D72" s="107"/>
      <c r="E72" s="128"/>
      <c r="F72" s="39"/>
    </row>
    <row r="73" spans="1:9" ht="11.25" customHeight="1" x14ac:dyDescent="0.2">
      <c r="A73" s="7"/>
      <c r="B73" s="28"/>
      <c r="C73" s="37"/>
      <c r="D73" s="41"/>
      <c r="E73" s="11"/>
    </row>
    <row r="74" spans="1:9" s="5" customFormat="1" ht="24.75" customHeight="1" x14ac:dyDescent="0.25">
      <c r="A74" s="124" t="s">
        <v>119</v>
      </c>
      <c r="B74" s="125"/>
      <c r="C74" s="125"/>
      <c r="D74" s="125"/>
      <c r="E74" s="33"/>
      <c r="G74" s="4"/>
      <c r="H74" s="4"/>
      <c r="I74" s="4"/>
    </row>
    <row r="75" spans="1:9" s="5" customFormat="1" ht="24.75" customHeight="1" x14ac:dyDescent="0.25">
      <c r="A75" s="115" t="s">
        <v>120</v>
      </c>
      <c r="B75" s="126"/>
      <c r="C75" s="112" t="s">
        <v>130</v>
      </c>
      <c r="D75" s="112"/>
      <c r="E75" s="33"/>
      <c r="G75" s="4"/>
      <c r="H75" s="4"/>
      <c r="I75" s="4"/>
    </row>
    <row r="76" spans="1:9" s="5" customFormat="1" ht="24.75" customHeight="1" x14ac:dyDescent="0.25">
      <c r="A76" s="7" t="s">
        <v>108</v>
      </c>
      <c r="B76" s="110" t="s">
        <v>59</v>
      </c>
      <c r="C76" s="111"/>
      <c r="D76" s="28"/>
      <c r="E76" s="33"/>
      <c r="G76" s="4"/>
      <c r="H76" s="4"/>
      <c r="I76" s="4"/>
    </row>
    <row r="77" spans="1:9" ht="11.25" customHeight="1" x14ac:dyDescent="0.2">
      <c r="A77" s="7"/>
      <c r="B77" s="28"/>
      <c r="C77" s="37"/>
      <c r="D77" s="14"/>
      <c r="E77" s="11"/>
    </row>
    <row r="78" spans="1:9" ht="25.5" customHeight="1" x14ac:dyDescent="0.2">
      <c r="A78" s="106" t="s">
        <v>116</v>
      </c>
      <c r="B78" s="107"/>
      <c r="C78" s="107"/>
      <c r="D78" s="107"/>
      <c r="E78" s="6"/>
    </row>
    <row r="79" spans="1:9" ht="11.25" customHeight="1" x14ac:dyDescent="0.2">
      <c r="A79" s="7"/>
      <c r="B79" s="28"/>
      <c r="C79" s="37"/>
      <c r="D79" s="41"/>
      <c r="E79" s="11"/>
    </row>
    <row r="80" spans="1:9" s="5" customFormat="1" ht="24.75" customHeight="1" x14ac:dyDescent="0.25">
      <c r="A80" s="119" t="s">
        <v>38</v>
      </c>
      <c r="B80" s="120"/>
      <c r="C80" s="120"/>
      <c r="D80" s="120"/>
      <c r="E80" s="15"/>
      <c r="G80" s="4"/>
      <c r="H80" s="4"/>
      <c r="I80" s="4"/>
    </row>
    <row r="81" spans="1:9" s="5" customFormat="1" ht="24.75" customHeight="1" x14ac:dyDescent="0.25">
      <c r="A81" s="119" t="s">
        <v>35</v>
      </c>
      <c r="B81" s="120"/>
      <c r="C81" s="120"/>
      <c r="D81" s="120"/>
      <c r="E81" s="15"/>
      <c r="G81" s="4"/>
      <c r="H81" s="4"/>
      <c r="I81" s="4"/>
    </row>
    <row r="82" spans="1:9" s="5" customFormat="1" ht="11.25" customHeight="1" x14ac:dyDescent="0.25">
      <c r="A82" s="108"/>
      <c r="B82" s="109"/>
      <c r="C82" s="109"/>
      <c r="D82" s="109"/>
      <c r="E82" s="33"/>
      <c r="G82" s="4"/>
      <c r="H82" s="4"/>
      <c r="I82" s="4"/>
    </row>
    <row r="83" spans="1:9" s="5" customFormat="1" ht="24.75" customHeight="1" x14ac:dyDescent="0.25">
      <c r="A83" s="7" t="s">
        <v>30</v>
      </c>
      <c r="B83" s="99"/>
      <c r="C83" s="99"/>
      <c r="D83" s="138" t="s">
        <v>206</v>
      </c>
      <c r="E83" s="11"/>
      <c r="G83" s="98"/>
      <c r="H83" s="98"/>
      <c r="I83" s="4"/>
    </row>
    <row r="84" spans="1:9" s="5" customFormat="1" ht="24.75" customHeight="1" x14ac:dyDescent="0.25">
      <c r="A84" s="7" t="s">
        <v>31</v>
      </c>
      <c r="B84" s="99"/>
      <c r="C84" s="99"/>
      <c r="D84" s="138"/>
      <c r="E84" s="11"/>
      <c r="G84" s="98"/>
      <c r="H84" s="98"/>
      <c r="I84" s="4"/>
    </row>
    <row r="85" spans="1:9" s="5" customFormat="1" ht="24.75" customHeight="1" x14ac:dyDescent="0.25">
      <c r="A85" s="7" t="s">
        <v>32</v>
      </c>
      <c r="B85" s="100" t="s">
        <v>33</v>
      </c>
      <c r="C85" s="100"/>
      <c r="D85" s="97" t="s">
        <v>207</v>
      </c>
      <c r="E85" s="11"/>
      <c r="G85" s="4"/>
      <c r="H85" s="4"/>
      <c r="I85" s="4"/>
    </row>
    <row r="86" spans="1:9" s="5" customFormat="1" ht="24.75" customHeight="1" x14ac:dyDescent="0.2">
      <c r="A86" s="7" t="s">
        <v>34</v>
      </c>
      <c r="B86" s="99"/>
      <c r="C86" s="99"/>
      <c r="D86" s="16"/>
      <c r="E86" s="11"/>
      <c r="G86" s="4"/>
      <c r="H86" s="4"/>
      <c r="I86" s="4"/>
    </row>
    <row r="87" spans="1:9" s="5" customFormat="1" ht="11.25" customHeight="1" x14ac:dyDescent="0.25">
      <c r="A87" s="101"/>
      <c r="B87" s="102"/>
      <c r="C87" s="102"/>
      <c r="D87" s="102"/>
      <c r="E87" s="17"/>
      <c r="G87" s="4"/>
      <c r="H87" s="4"/>
      <c r="I87" s="4"/>
    </row>
    <row r="88" spans="1:9" ht="11.25" customHeight="1" x14ac:dyDescent="0.2">
      <c r="A88" s="106"/>
      <c r="B88" s="107"/>
      <c r="C88" s="107"/>
      <c r="D88" s="107"/>
      <c r="E88" s="6"/>
    </row>
    <row r="89" spans="1:9" s="5" customFormat="1" ht="11.25" customHeight="1" x14ac:dyDescent="0.25">
      <c r="A89" s="108"/>
      <c r="B89" s="109"/>
      <c r="C89" s="109"/>
      <c r="D89" s="109"/>
      <c r="E89" s="137"/>
      <c r="F89" s="4"/>
      <c r="G89" s="4"/>
      <c r="H89" s="4"/>
    </row>
    <row r="90" spans="1:9" s="5" customFormat="1" ht="11.25" customHeight="1" x14ac:dyDescent="0.25">
      <c r="A90" s="119" t="s">
        <v>115</v>
      </c>
      <c r="B90" s="120"/>
      <c r="C90" s="120"/>
      <c r="D90" s="112" t="s">
        <v>1</v>
      </c>
      <c r="E90" s="121"/>
      <c r="F90" s="4"/>
      <c r="G90" s="4"/>
      <c r="H90" s="4"/>
    </row>
    <row r="91" spans="1:9" s="5" customFormat="1" ht="11.25" customHeight="1" x14ac:dyDescent="0.25">
      <c r="A91" s="119"/>
      <c r="B91" s="120"/>
      <c r="C91" s="120"/>
      <c r="D91" s="122" t="s">
        <v>2</v>
      </c>
      <c r="E91" s="123"/>
      <c r="F91" s="4"/>
      <c r="G91" s="4"/>
      <c r="H91" s="4"/>
    </row>
    <row r="92" spans="1:9" s="5" customFormat="1" ht="11.25" customHeight="1" x14ac:dyDescent="0.25">
      <c r="A92" s="103"/>
      <c r="B92" s="104"/>
      <c r="C92" s="104"/>
      <c r="D92" s="104"/>
      <c r="E92" s="105"/>
      <c r="F92" s="4"/>
      <c r="G92" s="4"/>
      <c r="H92" s="4"/>
    </row>
  </sheetData>
  <sheetProtection sheet="1" objects="1" scenarios="1" selectLockedCells="1"/>
  <mergeCells count="81">
    <mergeCell ref="B52:C52"/>
    <mergeCell ref="A88:D88"/>
    <mergeCell ref="A72:E72"/>
    <mergeCell ref="A75:B75"/>
    <mergeCell ref="C75:D75"/>
    <mergeCell ref="B76:C76"/>
    <mergeCell ref="A74:D74"/>
    <mergeCell ref="A38:D39"/>
    <mergeCell ref="A44:C45"/>
    <mergeCell ref="D44:D45"/>
    <mergeCell ref="A50:C51"/>
    <mergeCell ref="D50:D51"/>
    <mergeCell ref="G13:H14"/>
    <mergeCell ref="A17:D17"/>
    <mergeCell ref="A14:D16"/>
    <mergeCell ref="B67:C67"/>
    <mergeCell ref="B68:C68"/>
    <mergeCell ref="B32:D33"/>
    <mergeCell ref="A32:A33"/>
    <mergeCell ref="A34:D34"/>
    <mergeCell ref="A54:E54"/>
    <mergeCell ref="A42:E42"/>
    <mergeCell ref="B46:C46"/>
    <mergeCell ref="A48:E48"/>
    <mergeCell ref="A35:E35"/>
    <mergeCell ref="B40:C40"/>
    <mergeCell ref="A37:B37"/>
    <mergeCell ref="C37:D37"/>
    <mergeCell ref="B7:C7"/>
    <mergeCell ref="A1:A2"/>
    <mergeCell ref="B1:C2"/>
    <mergeCell ref="D1:E2"/>
    <mergeCell ref="A89:E89"/>
    <mergeCell ref="A80:D80"/>
    <mergeCell ref="A81:D81"/>
    <mergeCell ref="A82:D82"/>
    <mergeCell ref="B83:C83"/>
    <mergeCell ref="D83:D84"/>
    <mergeCell ref="B69:C69"/>
    <mergeCell ref="A30:C30"/>
    <mergeCell ref="A29:B29"/>
    <mergeCell ref="A28:D28"/>
    <mergeCell ref="A31:D31"/>
    <mergeCell ref="B70:C70"/>
    <mergeCell ref="A90:C91"/>
    <mergeCell ref="D90:E90"/>
    <mergeCell ref="D91:E91"/>
    <mergeCell ref="B9:C9"/>
    <mergeCell ref="A11:D11"/>
    <mergeCell ref="A13:D13"/>
    <mergeCell ref="A12:D12"/>
    <mergeCell ref="B57:C57"/>
    <mergeCell ref="B61:C61"/>
    <mergeCell ref="A56:C56"/>
    <mergeCell ref="A58:D58"/>
    <mergeCell ref="A59:E59"/>
    <mergeCell ref="A64:E64"/>
    <mergeCell ref="B66:C66"/>
    <mergeCell ref="A62:D62"/>
    <mergeCell ref="A78:D78"/>
    <mergeCell ref="A92:E92"/>
    <mergeCell ref="A3:D3"/>
    <mergeCell ref="A4:D4"/>
    <mergeCell ref="B5:C5"/>
    <mergeCell ref="B6:C6"/>
    <mergeCell ref="C25:D25"/>
    <mergeCell ref="A24:D24"/>
    <mergeCell ref="A25:A26"/>
    <mergeCell ref="A27:D27"/>
    <mergeCell ref="B8:C8"/>
    <mergeCell ref="A10:D10"/>
    <mergeCell ref="A18:D18"/>
    <mergeCell ref="C20:D20"/>
    <mergeCell ref="B21:C21"/>
    <mergeCell ref="B22:C22"/>
    <mergeCell ref="B23:C23"/>
    <mergeCell ref="G83:H84"/>
    <mergeCell ref="B84:C84"/>
    <mergeCell ref="B85:C85"/>
    <mergeCell ref="B86:C86"/>
    <mergeCell ref="A87:D87"/>
  </mergeCells>
  <conditionalFormatting sqref="B85:C85">
    <cfRule type="containsText" dxfId="38" priority="8" operator="containsText" text="DD-Mon-YYYY">
      <formula>NOT(ISERROR(SEARCH("DD-Mon-YYYY",B85)))</formula>
    </cfRule>
  </conditionalFormatting>
  <conditionalFormatting sqref="C25:D25">
    <cfRule type="expression" dxfId="37" priority="6">
      <formula>$H$25&lt;&gt;TRUE</formula>
    </cfRule>
  </conditionalFormatting>
  <conditionalFormatting sqref="D26">
    <cfRule type="beginsWith" dxfId="36" priority="5" operator="beginsWith" text="(e.g. KH01)">
      <formula>LEFT(D26,LEN("(e.g. KH01)"))="(e.g. KH01)"</formula>
    </cfRule>
  </conditionalFormatting>
  <conditionalFormatting sqref="C26:D26">
    <cfRule type="expression" dxfId="35" priority="4">
      <formula>$H$26&lt;&gt;TRUE</formula>
    </cfRule>
  </conditionalFormatting>
  <dataValidations count="3">
    <dataValidation type="list" allowBlank="1" showInputMessage="1" showErrorMessage="1" sqref="B22:C22">
      <formula1>ORG_TYPE</formula1>
    </dataValidation>
    <dataValidation type="list" allowBlank="1" showInputMessage="1" showErrorMessage="1" sqref="B52:C52">
      <formula1>FORM_STATUS</formula1>
    </dataValidation>
    <dataValidation type="list" allowBlank="1" showInputMessage="1" showErrorMessage="1" sqref="B40:C40 B46:C46 B76:C76">
      <formula1>FORM_STATUS_2</formula1>
    </dataValidation>
  </dataValidations>
  <hyperlinks>
    <hyperlink ref="D90" r:id="rId1"/>
    <hyperlink ref="D85" r:id="rId2"/>
    <hyperlink ref="C25:D25" location="'New Location Code Form'!A1" display="Please click here to go to the New Location Code Form"/>
    <hyperlink ref="C37:D37" location="'Authorised Signatories Form'!A1" display="Authorised Signatories Form"/>
    <hyperlink ref="D50" r:id="rId3"/>
    <hyperlink ref="C75:D75" location="'Payroll Cost Allocation Form'!A1" display="Payroll Cost Allocation Code Form"/>
    <hyperlink ref="D44" r:id="rId4" location="1647431052860" display="https://oxford.saasiteu.com/Default.aspx?Role=SelfService&amp;Scope=SelfService&amp;CommandId=SearchOffering&amp;Tab=ServiceCatalog&amp;SearchString=FINANCIALS#1647431052860"/>
  </hyperlinks>
  <pageMargins left="0.7" right="0.7" top="0.75" bottom="0.75" header="0.3" footer="0.3"/>
  <pageSetup paperSize="9" scale="52"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6149" r:id="rId8" name="Check Box 5">
              <controlPr defaultSize="0" autoFill="0" autoLine="0" autoPict="0">
                <anchor moveWithCells="1">
                  <from>
                    <xdr:col>1</xdr:col>
                    <xdr:colOff>1257300</xdr:colOff>
                    <xdr:row>24</xdr:row>
                    <xdr:rowOff>47625</xdr:rowOff>
                  </from>
                  <to>
                    <xdr:col>1</xdr:col>
                    <xdr:colOff>2085975</xdr:colOff>
                    <xdr:row>24</xdr:row>
                    <xdr:rowOff>266700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1257300</xdr:colOff>
                    <xdr:row>25</xdr:row>
                    <xdr:rowOff>47625</xdr:rowOff>
                  </from>
                  <to>
                    <xdr:col>1</xdr:col>
                    <xdr:colOff>2085975</xdr:colOff>
                    <xdr:row>25</xdr:row>
                    <xdr:rowOff>266700</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3</xdr:col>
                    <xdr:colOff>190500</xdr:colOff>
                    <xdr:row>29</xdr:row>
                    <xdr:rowOff>38100</xdr:rowOff>
                  </from>
                  <to>
                    <xdr:col>3</xdr:col>
                    <xdr:colOff>2609850</xdr:colOff>
                    <xdr:row>29</xdr:row>
                    <xdr:rowOff>257175</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2</xdr:col>
                    <xdr:colOff>190500</xdr:colOff>
                    <xdr:row>28</xdr:row>
                    <xdr:rowOff>38100</xdr:rowOff>
                  </from>
                  <to>
                    <xdr:col>2</xdr:col>
                    <xdr:colOff>1019175</xdr:colOff>
                    <xdr:row>28</xdr:row>
                    <xdr:rowOff>257175</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3</xdr:col>
                    <xdr:colOff>1257300</xdr:colOff>
                    <xdr:row>55</xdr:row>
                    <xdr:rowOff>47625</xdr:rowOff>
                  </from>
                  <to>
                    <xdr:col>3</xdr:col>
                    <xdr:colOff>2085975</xdr:colOff>
                    <xdr:row>55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
  <sheetViews>
    <sheetView zoomScale="90" zoomScaleNormal="90" workbookViewId="0">
      <selection activeCell="B5" sqref="B5"/>
    </sheetView>
  </sheetViews>
  <sheetFormatPr defaultColWidth="9.140625" defaultRowHeight="12.75" x14ac:dyDescent="0.2"/>
  <cols>
    <col min="1" max="4" width="40.7109375" style="3" customWidth="1"/>
    <col min="5" max="5" width="2.5703125" style="3" customWidth="1"/>
    <col min="6" max="6" width="9.140625" style="3"/>
    <col min="7" max="7" width="9.140625" style="22"/>
    <col min="8" max="8" width="9.140625" style="18"/>
    <col min="9" max="9" width="9.140625" style="22"/>
    <col min="10" max="16384" width="9.140625" style="3"/>
  </cols>
  <sheetData>
    <row r="1" spans="1:5" ht="45" customHeight="1" x14ac:dyDescent="0.2">
      <c r="A1" s="129"/>
      <c r="B1" s="131" t="s">
        <v>0</v>
      </c>
      <c r="C1" s="131"/>
      <c r="D1" s="133"/>
      <c r="E1" s="134"/>
    </row>
    <row r="2" spans="1:5" ht="45" customHeight="1" x14ac:dyDescent="0.2">
      <c r="A2" s="130"/>
      <c r="B2" s="132"/>
      <c r="C2" s="132"/>
      <c r="D2" s="135"/>
      <c r="E2" s="136"/>
    </row>
    <row r="3" spans="1:5" ht="25.5" customHeight="1" x14ac:dyDescent="0.2">
      <c r="A3" s="158" t="s">
        <v>65</v>
      </c>
      <c r="B3" s="159"/>
      <c r="C3" s="159"/>
      <c r="D3" s="159"/>
      <c r="E3" s="6"/>
    </row>
    <row r="4" spans="1:5" ht="11.25" customHeight="1" x14ac:dyDescent="0.2">
      <c r="A4" s="7"/>
      <c r="B4" s="8"/>
      <c r="C4" s="9"/>
      <c r="D4" s="10"/>
      <c r="E4" s="11"/>
    </row>
    <row r="5" spans="1:5" ht="25.5" customHeight="1" x14ac:dyDescent="0.2">
      <c r="A5" s="7" t="s">
        <v>10</v>
      </c>
      <c r="B5" s="2"/>
      <c r="C5" s="116" t="s">
        <v>11</v>
      </c>
      <c r="D5" s="117"/>
      <c r="E5" s="11"/>
    </row>
    <row r="6" spans="1:5" ht="25.5" customHeight="1" x14ac:dyDescent="0.2">
      <c r="A6" s="7" t="s">
        <v>12</v>
      </c>
      <c r="B6" s="110"/>
      <c r="C6" s="111"/>
      <c r="D6" s="156" t="s">
        <v>36</v>
      </c>
      <c r="E6" s="11"/>
    </row>
    <row r="7" spans="1:5" ht="25.5" customHeight="1" x14ac:dyDescent="0.2">
      <c r="A7" s="7" t="s">
        <v>16</v>
      </c>
      <c r="B7" s="154">
        <f>B6</f>
        <v>0</v>
      </c>
      <c r="C7" s="155"/>
      <c r="D7" s="156"/>
      <c r="E7" s="11"/>
    </row>
    <row r="8" spans="1:5" ht="25.5" customHeight="1" x14ac:dyDescent="0.2">
      <c r="A8" s="7" t="s">
        <v>17</v>
      </c>
      <c r="B8" s="154" t="s">
        <v>13</v>
      </c>
      <c r="C8" s="155"/>
      <c r="D8" s="156"/>
      <c r="E8" s="11"/>
    </row>
    <row r="9" spans="1:5" ht="25.5" customHeight="1" x14ac:dyDescent="0.2">
      <c r="A9" s="7" t="s">
        <v>18</v>
      </c>
      <c r="B9" s="110"/>
      <c r="C9" s="111"/>
      <c r="D9" s="21"/>
      <c r="E9" s="11"/>
    </row>
    <row r="10" spans="1:5" ht="25.5" customHeight="1" x14ac:dyDescent="0.2">
      <c r="A10" s="7" t="s">
        <v>15</v>
      </c>
      <c r="B10" s="110"/>
      <c r="C10" s="111"/>
      <c r="D10" s="21"/>
      <c r="E10" s="11"/>
    </row>
    <row r="11" spans="1:5" ht="25.5" customHeight="1" x14ac:dyDescent="0.2">
      <c r="A11" s="7" t="s">
        <v>14</v>
      </c>
      <c r="B11" s="110"/>
      <c r="C11" s="111"/>
      <c r="D11" s="21"/>
      <c r="E11" s="11"/>
    </row>
    <row r="12" spans="1:5" ht="25.5" customHeight="1" x14ac:dyDescent="0.2">
      <c r="A12" s="7" t="s">
        <v>19</v>
      </c>
      <c r="B12" s="2"/>
      <c r="C12" s="12"/>
      <c r="D12" s="12"/>
      <c r="E12" s="11"/>
    </row>
    <row r="13" spans="1:5" ht="25.5" customHeight="1" x14ac:dyDescent="0.2">
      <c r="A13" s="7" t="s">
        <v>21</v>
      </c>
      <c r="B13" s="110" t="s">
        <v>22</v>
      </c>
      <c r="C13" s="111"/>
      <c r="D13" s="12"/>
      <c r="E13" s="11"/>
    </row>
    <row r="14" spans="1:5" ht="25.5" customHeight="1" x14ac:dyDescent="0.2">
      <c r="A14" s="7" t="s">
        <v>9</v>
      </c>
      <c r="B14" s="110"/>
      <c r="C14" s="111"/>
      <c r="D14" s="12"/>
      <c r="E14" s="11"/>
    </row>
    <row r="15" spans="1:5" ht="25.5" customHeight="1" x14ac:dyDescent="0.2">
      <c r="A15" s="7" t="s">
        <v>20</v>
      </c>
      <c r="B15" s="110"/>
      <c r="C15" s="111"/>
      <c r="D15" s="12"/>
      <c r="E15" s="11"/>
    </row>
    <row r="16" spans="1:5" ht="11.25" customHeight="1" x14ac:dyDescent="0.2">
      <c r="A16" s="113"/>
      <c r="B16" s="114"/>
      <c r="C16" s="114"/>
      <c r="D16" s="114"/>
      <c r="E16" s="11"/>
    </row>
    <row r="17" spans="1:9" ht="25.5" customHeight="1" x14ac:dyDescent="0.2">
      <c r="A17" s="7" t="s">
        <v>40</v>
      </c>
      <c r="B17" s="8"/>
      <c r="C17" s="117" t="s">
        <v>29</v>
      </c>
      <c r="D17" s="117"/>
      <c r="E17" s="11"/>
      <c r="H17" s="20" t="b">
        <v>0</v>
      </c>
    </row>
    <row r="18" spans="1:9" ht="25.5" customHeight="1" x14ac:dyDescent="0.2">
      <c r="A18" s="7" t="s">
        <v>23</v>
      </c>
      <c r="B18" s="2"/>
      <c r="C18" s="8"/>
      <c r="D18" s="1" t="s">
        <v>24</v>
      </c>
      <c r="E18" s="11"/>
    </row>
    <row r="19" spans="1:9" ht="25.5" customHeight="1" x14ac:dyDescent="0.2">
      <c r="A19" s="115" t="s">
        <v>28</v>
      </c>
      <c r="B19" s="126"/>
      <c r="C19" s="8"/>
      <c r="D19" s="13"/>
      <c r="E19" s="11"/>
      <c r="H19" s="20" t="b">
        <v>0</v>
      </c>
    </row>
    <row r="20" spans="1:9" ht="25.5" customHeight="1" x14ac:dyDescent="0.2">
      <c r="A20" s="126" t="s">
        <v>37</v>
      </c>
      <c r="B20" s="126"/>
      <c r="C20" s="126"/>
      <c r="D20" s="13"/>
      <c r="E20" s="11"/>
    </row>
    <row r="21" spans="1:9" ht="25.5" customHeight="1" x14ac:dyDescent="0.2">
      <c r="A21" s="12" t="s">
        <v>25</v>
      </c>
      <c r="B21" s="110"/>
      <c r="C21" s="111"/>
      <c r="D21" s="13"/>
      <c r="E21" s="11"/>
    </row>
    <row r="22" spans="1:9" ht="25.5" customHeight="1" x14ac:dyDescent="0.2">
      <c r="A22" s="157" t="s">
        <v>27</v>
      </c>
      <c r="B22" s="157"/>
      <c r="D22" s="117" t="s">
        <v>39</v>
      </c>
      <c r="E22" s="11"/>
      <c r="H22" s="20" t="b">
        <v>0</v>
      </c>
    </row>
    <row r="23" spans="1:9" ht="25.5" customHeight="1" x14ac:dyDescent="0.2">
      <c r="A23" s="7" t="s">
        <v>26</v>
      </c>
      <c r="B23" s="110"/>
      <c r="C23" s="111"/>
      <c r="D23" s="117"/>
      <c r="E23" s="11"/>
    </row>
    <row r="24" spans="1:9" s="5" customFormat="1" ht="11.25" customHeight="1" x14ac:dyDescent="0.25">
      <c r="A24" s="101"/>
      <c r="B24" s="102"/>
      <c r="C24" s="102"/>
      <c r="D24" s="102"/>
      <c r="E24" s="17"/>
      <c r="G24" s="19"/>
      <c r="H24" s="19"/>
      <c r="I24" s="19"/>
    </row>
  </sheetData>
  <sheetProtection sheet="1" objects="1" scenarios="1" selectLockedCells="1"/>
  <mergeCells count="24">
    <mergeCell ref="A1:A2"/>
    <mergeCell ref="B1:C2"/>
    <mergeCell ref="D1:E2"/>
    <mergeCell ref="B6:C6"/>
    <mergeCell ref="B7:C7"/>
    <mergeCell ref="A3:D3"/>
    <mergeCell ref="C5:D5"/>
    <mergeCell ref="B8:C8"/>
    <mergeCell ref="B9:C9"/>
    <mergeCell ref="B10:C10"/>
    <mergeCell ref="D6:D8"/>
    <mergeCell ref="A22:B22"/>
    <mergeCell ref="B21:C21"/>
    <mergeCell ref="B11:C11"/>
    <mergeCell ref="B14:C14"/>
    <mergeCell ref="B15:C15"/>
    <mergeCell ref="B13:C13"/>
    <mergeCell ref="A24:D24"/>
    <mergeCell ref="B23:C23"/>
    <mergeCell ref="A20:C20"/>
    <mergeCell ref="D22:D23"/>
    <mergeCell ref="A16:D16"/>
    <mergeCell ref="A19:B19"/>
    <mergeCell ref="C17:D17"/>
  </mergeCells>
  <conditionalFormatting sqref="A23:C23 D22">
    <cfRule type="expression" dxfId="34" priority="5">
      <formula>$H$22=FALSE</formula>
    </cfRule>
  </conditionalFormatting>
  <conditionalFormatting sqref="B7:C7">
    <cfRule type="cellIs" dxfId="33" priority="4" operator="lessThan">
      <formula>1</formula>
    </cfRule>
  </conditionalFormatting>
  <conditionalFormatting sqref="C17:D17">
    <cfRule type="expression" dxfId="32" priority="3">
      <formula>$H$17=FALSE</formula>
    </cfRule>
  </conditionalFormatting>
  <hyperlinks>
    <hyperlink ref="D18" r:id="rId1"/>
  </hyperlinks>
  <pageMargins left="0.7" right="0.7" top="0.75" bottom="0.75" header="0.3" footer="0.3"/>
  <pageSetup paperSize="9" scale="5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xdr:col>
                    <xdr:colOff>1257300</xdr:colOff>
                    <xdr:row>16</xdr:row>
                    <xdr:rowOff>47625</xdr:rowOff>
                  </from>
                  <to>
                    <xdr:col>1</xdr:col>
                    <xdr:colOff>2085975</xdr:colOff>
                    <xdr:row>16</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ltText="Yes">
                <anchor moveWithCells="1">
                  <from>
                    <xdr:col>2</xdr:col>
                    <xdr:colOff>1257300</xdr:colOff>
                    <xdr:row>21</xdr:row>
                    <xdr:rowOff>47625</xdr:rowOff>
                  </from>
                  <to>
                    <xdr:col>2</xdr:col>
                    <xdr:colOff>2085975</xdr:colOff>
                    <xdr:row>21</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1257300</xdr:colOff>
                    <xdr:row>18</xdr:row>
                    <xdr:rowOff>47625</xdr:rowOff>
                  </from>
                  <to>
                    <xdr:col>2</xdr:col>
                    <xdr:colOff>2085975</xdr:colOff>
                    <xdr:row>18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90" zoomScaleNormal="90" workbookViewId="0">
      <selection activeCell="B10" sqref="B10:C10"/>
    </sheetView>
  </sheetViews>
  <sheetFormatPr defaultColWidth="9.140625" defaultRowHeight="12.75" x14ac:dyDescent="0.2"/>
  <cols>
    <col min="1" max="4" width="40.7109375" style="3" customWidth="1"/>
    <col min="5" max="5" width="2.5703125" style="3" customWidth="1"/>
    <col min="6" max="16384" width="9.140625" style="3"/>
  </cols>
  <sheetData>
    <row r="1" spans="1:9" ht="45" customHeight="1" x14ac:dyDescent="0.2">
      <c r="A1" s="129"/>
      <c r="B1" s="131" t="s">
        <v>91</v>
      </c>
      <c r="C1" s="131"/>
      <c r="D1" s="48"/>
      <c r="E1" s="47"/>
      <c r="G1" s="22"/>
      <c r="H1" s="18"/>
      <c r="I1" s="22"/>
    </row>
    <row r="2" spans="1:9" ht="45" customHeight="1" x14ac:dyDescent="0.2">
      <c r="A2" s="130"/>
      <c r="B2" s="132"/>
      <c r="C2" s="132"/>
      <c r="D2" s="46"/>
      <c r="E2" s="45"/>
      <c r="G2" s="22"/>
      <c r="H2" s="18"/>
      <c r="I2" s="22"/>
    </row>
    <row r="3" spans="1:9" ht="11.25" customHeight="1" x14ac:dyDescent="0.2">
      <c r="A3" s="108"/>
      <c r="B3" s="109"/>
      <c r="C3" s="109"/>
      <c r="D3" s="109"/>
      <c r="E3" s="24"/>
      <c r="G3" s="22"/>
      <c r="H3" s="18"/>
      <c r="I3" s="22"/>
    </row>
    <row r="4" spans="1:9" s="5" customFormat="1" ht="24.75" customHeight="1" x14ac:dyDescent="0.25">
      <c r="A4" s="160" t="s">
        <v>90</v>
      </c>
      <c r="B4" s="160"/>
      <c r="C4" s="160"/>
      <c r="D4" s="161" t="s">
        <v>89</v>
      </c>
      <c r="E4" s="24"/>
      <c r="G4" s="19"/>
      <c r="H4" s="19"/>
      <c r="I4" s="19"/>
    </row>
    <row r="5" spans="1:9" s="5" customFormat="1" ht="24.75" customHeight="1" x14ac:dyDescent="0.25">
      <c r="A5" s="160"/>
      <c r="B5" s="160"/>
      <c r="C5" s="160"/>
      <c r="D5" s="161"/>
      <c r="E5" s="24"/>
      <c r="G5" s="19"/>
      <c r="H5" s="19"/>
      <c r="I5" s="19"/>
    </row>
    <row r="6" spans="1:9" s="5" customFormat="1" ht="24.75" customHeight="1" x14ac:dyDescent="0.25">
      <c r="A6" s="160"/>
      <c r="B6" s="160"/>
      <c r="C6" s="160"/>
      <c r="D6" s="161"/>
      <c r="E6" s="24"/>
      <c r="G6" s="19"/>
      <c r="H6" s="19"/>
      <c r="I6" s="19"/>
    </row>
    <row r="7" spans="1:9" ht="11.25" customHeight="1" x14ac:dyDescent="0.2">
      <c r="A7" s="108"/>
      <c r="B7" s="109"/>
      <c r="C7" s="109"/>
      <c r="D7" s="109"/>
      <c r="E7" s="24"/>
      <c r="G7" s="22"/>
      <c r="H7" s="18"/>
      <c r="I7" s="22"/>
    </row>
    <row r="8" spans="1:9" ht="25.5" customHeight="1" x14ac:dyDescent="0.2">
      <c r="A8" s="158" t="s">
        <v>92</v>
      </c>
      <c r="B8" s="159"/>
      <c r="C8" s="159"/>
      <c r="D8" s="159"/>
      <c r="E8" s="6"/>
      <c r="G8" s="22"/>
      <c r="H8" s="18"/>
      <c r="I8" s="22"/>
    </row>
    <row r="9" spans="1:9" ht="11.25" customHeight="1" x14ac:dyDescent="0.2">
      <c r="A9" s="7"/>
      <c r="B9" s="23"/>
      <c r="C9" s="42"/>
      <c r="D9" s="43"/>
      <c r="E9" s="11"/>
      <c r="G9" s="22"/>
      <c r="H9" s="18"/>
      <c r="I9" s="22"/>
    </row>
    <row r="10" spans="1:9" ht="25.5" customHeight="1" x14ac:dyDescent="0.2">
      <c r="A10" s="7" t="s">
        <v>88</v>
      </c>
      <c r="B10" s="110" t="s">
        <v>87</v>
      </c>
      <c r="C10" s="111"/>
      <c r="D10" s="12"/>
      <c r="E10" s="11"/>
      <c r="G10" s="22"/>
      <c r="H10" s="18"/>
      <c r="I10" s="22"/>
    </row>
    <row r="11" spans="1:9" ht="25.5" customHeight="1" x14ac:dyDescent="0.2">
      <c r="A11" s="7" t="s">
        <v>7</v>
      </c>
      <c r="B11" s="96"/>
      <c r="C11" s="116" t="s">
        <v>86</v>
      </c>
      <c r="D11" s="117"/>
      <c r="E11" s="11"/>
      <c r="G11" s="22"/>
      <c r="H11" s="18"/>
      <c r="I11" s="22"/>
    </row>
    <row r="12" spans="1:9" ht="25.5" customHeight="1" x14ac:dyDescent="0.2">
      <c r="A12" s="7" t="s">
        <v>4</v>
      </c>
      <c r="B12" s="118"/>
      <c r="C12" s="111"/>
      <c r="D12" s="156"/>
      <c r="E12" s="11"/>
      <c r="G12" s="22"/>
      <c r="H12" s="18"/>
      <c r="I12" s="22"/>
    </row>
    <row r="13" spans="1:9" ht="25.5" customHeight="1" x14ac:dyDescent="0.2">
      <c r="A13" s="7" t="s">
        <v>5</v>
      </c>
      <c r="B13" s="118"/>
      <c r="C13" s="111"/>
      <c r="D13" s="156"/>
      <c r="E13" s="11"/>
      <c r="G13" s="22"/>
      <c r="H13" s="18"/>
      <c r="I13" s="22"/>
    </row>
    <row r="14" spans="1:9" ht="25.5" customHeight="1" x14ac:dyDescent="0.2">
      <c r="A14" s="7" t="s">
        <v>6</v>
      </c>
      <c r="B14" s="118"/>
      <c r="C14" s="111"/>
      <c r="D14" s="21"/>
      <c r="E14" s="11"/>
      <c r="G14" s="22"/>
      <c r="H14" s="18"/>
      <c r="I14" s="22"/>
    </row>
    <row r="15" spans="1:9" ht="25.5" customHeight="1" x14ac:dyDescent="0.2">
      <c r="A15" s="7" t="s">
        <v>85</v>
      </c>
      <c r="B15" s="118"/>
      <c r="C15" s="111"/>
      <c r="D15" s="25"/>
      <c r="E15" s="11"/>
      <c r="G15" s="22"/>
      <c r="H15" s="18"/>
      <c r="I15" s="22"/>
    </row>
    <row r="16" spans="1:9" ht="25.5" customHeight="1" x14ac:dyDescent="0.2">
      <c r="A16" s="7" t="str">
        <f>IF(B10="Change Existing Authorised Signatory / UAR Reviewer","Change Authorisation Level:","Select Authorisation Level:")</f>
        <v>Select Authorisation Level:</v>
      </c>
      <c r="B16" s="118" t="s">
        <v>84</v>
      </c>
      <c r="C16" s="111"/>
      <c r="D16" s="21"/>
      <c r="E16" s="11"/>
      <c r="G16" s="22"/>
      <c r="H16" s="18"/>
      <c r="I16" s="22"/>
    </row>
    <row r="17" spans="1:9" ht="25.5" customHeight="1" x14ac:dyDescent="0.2">
      <c r="A17" s="7" t="s">
        <v>83</v>
      </c>
      <c r="B17" s="162" t="b">
        <f>IF(B10="Add New Authorised Signatory / UAR Reviewer","Add UO User Access Reports Role",IF(B10="Change Existing Authorised Signatory / UAR Reviewer","No Role Changes Required",IF(B10="Remove Authorised Signatory / UAR Reviewer","Remove UO User Access Reports Role")))</f>
        <v>0</v>
      </c>
      <c r="C17" s="163"/>
      <c r="D17" s="21"/>
      <c r="E17" s="11"/>
      <c r="G17" s="22"/>
      <c r="H17" s="18"/>
      <c r="I17" s="22"/>
    </row>
    <row r="18" spans="1:9" ht="25.5" customHeight="1" x14ac:dyDescent="0.2">
      <c r="A18" s="7" t="s">
        <v>82</v>
      </c>
      <c r="B18" s="164" t="s">
        <v>81</v>
      </c>
      <c r="C18" s="165"/>
      <c r="D18" s="12"/>
      <c r="E18" s="11"/>
      <c r="G18" s="22"/>
      <c r="H18" s="18"/>
      <c r="I18" s="22"/>
    </row>
    <row r="19" spans="1:9" x14ac:dyDescent="0.2">
      <c r="A19" s="39"/>
      <c r="B19" s="34"/>
      <c r="C19" s="34"/>
      <c r="D19" s="34"/>
      <c r="E19" s="44"/>
    </row>
    <row r="20" spans="1:9" ht="11.25" customHeight="1" x14ac:dyDescent="0.2">
      <c r="A20" s="106"/>
      <c r="B20" s="107"/>
      <c r="C20" s="107"/>
      <c r="D20" s="107"/>
      <c r="E20" s="6"/>
      <c r="G20" s="22"/>
      <c r="H20" s="18"/>
      <c r="I20" s="22"/>
    </row>
    <row r="21" spans="1:9" ht="11.25" customHeight="1" x14ac:dyDescent="0.2">
      <c r="A21" s="7"/>
      <c r="B21" s="23"/>
      <c r="C21" s="42"/>
      <c r="D21" s="43"/>
      <c r="E21" s="11"/>
      <c r="G21" s="22"/>
      <c r="H21" s="18"/>
      <c r="I21" s="22"/>
    </row>
    <row r="22" spans="1:9" ht="25.5" customHeight="1" x14ac:dyDescent="0.2">
      <c r="A22" s="7" t="s">
        <v>88</v>
      </c>
      <c r="B22" s="110" t="s">
        <v>87</v>
      </c>
      <c r="C22" s="111"/>
      <c r="D22" s="12"/>
      <c r="E22" s="11"/>
      <c r="G22" s="22"/>
      <c r="H22" s="18"/>
      <c r="I22" s="22"/>
    </row>
    <row r="23" spans="1:9" ht="25.5" customHeight="1" x14ac:dyDescent="0.2">
      <c r="A23" s="7" t="s">
        <v>7</v>
      </c>
      <c r="B23" s="26"/>
      <c r="C23" s="116" t="s">
        <v>86</v>
      </c>
      <c r="D23" s="117"/>
      <c r="E23" s="11"/>
      <c r="G23" s="22"/>
      <c r="H23" s="18"/>
      <c r="I23" s="22"/>
    </row>
    <row r="24" spans="1:9" ht="25.5" customHeight="1" x14ac:dyDescent="0.2">
      <c r="A24" s="7" t="s">
        <v>4</v>
      </c>
      <c r="B24" s="110"/>
      <c r="C24" s="111"/>
      <c r="D24" s="156"/>
      <c r="E24" s="11"/>
      <c r="G24" s="22"/>
      <c r="H24" s="18"/>
      <c r="I24" s="22"/>
    </row>
    <row r="25" spans="1:9" ht="25.5" customHeight="1" x14ac:dyDescent="0.2">
      <c r="A25" s="7" t="s">
        <v>5</v>
      </c>
      <c r="B25" s="110"/>
      <c r="C25" s="111"/>
      <c r="D25" s="156"/>
      <c r="E25" s="11"/>
      <c r="G25" s="22"/>
      <c r="H25" s="18"/>
      <c r="I25" s="22"/>
    </row>
    <row r="26" spans="1:9" ht="25.5" customHeight="1" x14ac:dyDescent="0.2">
      <c r="A26" s="7" t="s">
        <v>6</v>
      </c>
      <c r="B26" s="110"/>
      <c r="C26" s="111"/>
      <c r="D26" s="21"/>
      <c r="E26" s="11"/>
      <c r="G26" s="22"/>
      <c r="H26" s="18"/>
      <c r="I26" s="22"/>
    </row>
    <row r="27" spans="1:9" ht="25.5" customHeight="1" x14ac:dyDescent="0.2">
      <c r="A27" s="7" t="s">
        <v>85</v>
      </c>
      <c r="B27" s="110"/>
      <c r="C27" s="111"/>
      <c r="D27" s="25"/>
      <c r="E27" s="11"/>
      <c r="G27" s="22"/>
      <c r="H27" s="18"/>
      <c r="I27" s="22"/>
    </row>
    <row r="28" spans="1:9" ht="25.5" customHeight="1" x14ac:dyDescent="0.2">
      <c r="A28" s="7" t="str">
        <f>IF(B22="Change Existing Authorised Signatory / UAR Reviewer","Change Authorisation Level:","Select Authorisation Level:")</f>
        <v>Select Authorisation Level:</v>
      </c>
      <c r="B28" s="110" t="s">
        <v>84</v>
      </c>
      <c r="C28" s="111"/>
      <c r="D28" s="21"/>
      <c r="E28" s="11"/>
      <c r="G28" s="22"/>
      <c r="H28" s="18"/>
      <c r="I28" s="22"/>
    </row>
    <row r="29" spans="1:9" ht="25.5" customHeight="1" x14ac:dyDescent="0.2">
      <c r="A29" s="7" t="s">
        <v>83</v>
      </c>
      <c r="B29" s="162" t="b">
        <f>IF(B22="Add New Authorised Signatory / UAR Reviewer","Add UO User Access Reports Role",IF(B22="Change Existing Authorised Signatory / UAR Reviewer","No Role Changes Required",IF(B22="Remove Authorised Signatory / UAR Reviewer","Remove UO User Access Reports Role")))</f>
        <v>0</v>
      </c>
      <c r="C29" s="163"/>
      <c r="D29" s="21"/>
      <c r="E29" s="11"/>
      <c r="G29" s="22"/>
      <c r="H29" s="18"/>
      <c r="I29" s="22"/>
    </row>
    <row r="30" spans="1:9" ht="25.5" customHeight="1" x14ac:dyDescent="0.2">
      <c r="A30" s="7" t="s">
        <v>82</v>
      </c>
      <c r="B30" s="164" t="s">
        <v>81</v>
      </c>
      <c r="C30" s="165"/>
      <c r="D30" s="12"/>
      <c r="E30" s="11"/>
      <c r="G30" s="22"/>
      <c r="H30" s="18"/>
      <c r="I30" s="22"/>
    </row>
    <row r="31" spans="1:9" x14ac:dyDescent="0.2">
      <c r="A31" s="39"/>
      <c r="B31" s="34"/>
      <c r="C31" s="34"/>
      <c r="D31" s="34"/>
      <c r="E31" s="44"/>
    </row>
    <row r="32" spans="1:9" ht="11.25" customHeight="1" x14ac:dyDescent="0.2">
      <c r="A32" s="106"/>
      <c r="B32" s="107"/>
      <c r="C32" s="107"/>
      <c r="D32" s="107"/>
      <c r="E32" s="6"/>
      <c r="G32" s="22"/>
      <c r="H32" s="18"/>
      <c r="I32" s="22"/>
    </row>
    <row r="33" spans="1:9" ht="11.25" customHeight="1" x14ac:dyDescent="0.2">
      <c r="A33" s="7"/>
      <c r="B33" s="23"/>
      <c r="C33" s="42"/>
      <c r="D33" s="43"/>
      <c r="E33" s="11"/>
      <c r="G33" s="22"/>
      <c r="H33" s="18"/>
      <c r="I33" s="22"/>
    </row>
    <row r="34" spans="1:9" ht="25.5" customHeight="1" x14ac:dyDescent="0.2">
      <c r="A34" s="7" t="s">
        <v>88</v>
      </c>
      <c r="B34" s="110" t="s">
        <v>87</v>
      </c>
      <c r="C34" s="111"/>
      <c r="D34" s="12"/>
      <c r="E34" s="11"/>
      <c r="G34" s="22"/>
      <c r="H34" s="18"/>
      <c r="I34" s="22"/>
    </row>
    <row r="35" spans="1:9" ht="25.5" customHeight="1" x14ac:dyDescent="0.2">
      <c r="A35" s="7" t="s">
        <v>7</v>
      </c>
      <c r="B35" s="26"/>
      <c r="C35" s="116" t="s">
        <v>86</v>
      </c>
      <c r="D35" s="117"/>
      <c r="E35" s="11"/>
      <c r="G35" s="22"/>
      <c r="H35" s="18"/>
      <c r="I35" s="22"/>
    </row>
    <row r="36" spans="1:9" ht="25.5" customHeight="1" x14ac:dyDescent="0.2">
      <c r="A36" s="7" t="s">
        <v>4</v>
      </c>
      <c r="B36" s="110"/>
      <c r="C36" s="111"/>
      <c r="D36" s="156"/>
      <c r="E36" s="11"/>
      <c r="G36" s="22"/>
      <c r="H36" s="18"/>
      <c r="I36" s="22"/>
    </row>
    <row r="37" spans="1:9" ht="25.5" customHeight="1" x14ac:dyDescent="0.2">
      <c r="A37" s="7" t="s">
        <v>5</v>
      </c>
      <c r="B37" s="110"/>
      <c r="C37" s="111"/>
      <c r="D37" s="156"/>
      <c r="E37" s="11"/>
      <c r="G37" s="22"/>
      <c r="H37" s="18"/>
      <c r="I37" s="22"/>
    </row>
    <row r="38" spans="1:9" ht="25.5" customHeight="1" x14ac:dyDescent="0.2">
      <c r="A38" s="7" t="s">
        <v>6</v>
      </c>
      <c r="B38" s="110"/>
      <c r="C38" s="111"/>
      <c r="D38" s="21"/>
      <c r="E38" s="11"/>
      <c r="G38" s="22"/>
      <c r="H38" s="18"/>
      <c r="I38" s="22"/>
    </row>
    <row r="39" spans="1:9" ht="25.5" customHeight="1" x14ac:dyDescent="0.2">
      <c r="A39" s="7" t="s">
        <v>85</v>
      </c>
      <c r="B39" s="110"/>
      <c r="C39" s="111"/>
      <c r="D39" s="25"/>
      <c r="E39" s="11"/>
      <c r="G39" s="22"/>
      <c r="H39" s="18"/>
      <c r="I39" s="22"/>
    </row>
    <row r="40" spans="1:9" ht="25.5" customHeight="1" x14ac:dyDescent="0.2">
      <c r="A40" s="7" t="str">
        <f>IF(B34="Change Existing Authorised Signatory / UAR Reviewer","Change Authorisation Level:","Select Authorisation Level:")</f>
        <v>Select Authorisation Level:</v>
      </c>
      <c r="B40" s="110" t="s">
        <v>84</v>
      </c>
      <c r="C40" s="111"/>
      <c r="D40" s="21"/>
      <c r="E40" s="11"/>
      <c r="G40" s="22"/>
      <c r="H40" s="18"/>
      <c r="I40" s="22"/>
    </row>
    <row r="41" spans="1:9" ht="25.5" customHeight="1" x14ac:dyDescent="0.2">
      <c r="A41" s="7" t="s">
        <v>83</v>
      </c>
      <c r="B41" s="162" t="b">
        <f>IF(B34="Add New Authorised Signatory / UAR Reviewer","Add UO User Access Reports Role",IF(B34="Change Existing Authorised Signatory / UAR Reviewer","No Role Changes Required",IF(B34="Remove Authorised Signatory / UAR Reviewer","Remove UO User Access Reports Role")))</f>
        <v>0</v>
      </c>
      <c r="C41" s="163"/>
      <c r="D41" s="21"/>
      <c r="E41" s="11"/>
      <c r="G41" s="22"/>
      <c r="H41" s="18"/>
      <c r="I41" s="22"/>
    </row>
    <row r="42" spans="1:9" ht="25.5" customHeight="1" x14ac:dyDescent="0.2">
      <c r="A42" s="7" t="s">
        <v>82</v>
      </c>
      <c r="B42" s="164" t="s">
        <v>81</v>
      </c>
      <c r="C42" s="165"/>
      <c r="D42" s="12"/>
      <c r="E42" s="11"/>
      <c r="G42" s="22"/>
      <c r="H42" s="18"/>
      <c r="I42" s="22"/>
    </row>
    <row r="43" spans="1:9" x14ac:dyDescent="0.2">
      <c r="A43" s="39"/>
      <c r="B43" s="34"/>
      <c r="C43" s="34"/>
      <c r="D43" s="34"/>
      <c r="E43" s="44"/>
    </row>
    <row r="44" spans="1:9" ht="11.25" customHeight="1" x14ac:dyDescent="0.2">
      <c r="A44" s="106"/>
      <c r="B44" s="107"/>
      <c r="C44" s="107"/>
      <c r="D44" s="107"/>
      <c r="E44" s="6"/>
      <c r="G44" s="22"/>
      <c r="H44" s="18"/>
      <c r="I44" s="22"/>
    </row>
    <row r="45" spans="1:9" ht="11.25" customHeight="1" x14ac:dyDescent="0.2">
      <c r="A45" s="7"/>
      <c r="B45" s="23"/>
      <c r="C45" s="42"/>
      <c r="D45" s="43"/>
      <c r="E45" s="11"/>
      <c r="G45" s="22"/>
      <c r="H45" s="18"/>
      <c r="I45" s="22"/>
    </row>
    <row r="46" spans="1:9" ht="25.5" customHeight="1" x14ac:dyDescent="0.2">
      <c r="A46" s="7" t="s">
        <v>88</v>
      </c>
      <c r="B46" s="110" t="s">
        <v>87</v>
      </c>
      <c r="C46" s="111"/>
      <c r="D46" s="12"/>
      <c r="E46" s="11"/>
      <c r="G46" s="22"/>
      <c r="H46" s="18"/>
      <c r="I46" s="22"/>
    </row>
    <row r="47" spans="1:9" ht="25.5" customHeight="1" x14ac:dyDescent="0.2">
      <c r="A47" s="7" t="s">
        <v>7</v>
      </c>
      <c r="B47" s="26"/>
      <c r="C47" s="116" t="s">
        <v>86</v>
      </c>
      <c r="D47" s="117"/>
      <c r="E47" s="11"/>
      <c r="G47" s="22"/>
      <c r="H47" s="18"/>
      <c r="I47" s="22"/>
    </row>
    <row r="48" spans="1:9" ht="25.5" customHeight="1" x14ac:dyDescent="0.2">
      <c r="A48" s="7" t="s">
        <v>4</v>
      </c>
      <c r="B48" s="110"/>
      <c r="C48" s="111"/>
      <c r="D48" s="156"/>
      <c r="E48" s="11"/>
      <c r="G48" s="22"/>
      <c r="H48" s="18"/>
      <c r="I48" s="22"/>
    </row>
    <row r="49" spans="1:9" ht="25.5" customHeight="1" x14ac:dyDescent="0.2">
      <c r="A49" s="7" t="s">
        <v>5</v>
      </c>
      <c r="B49" s="110"/>
      <c r="C49" s="111"/>
      <c r="D49" s="156"/>
      <c r="E49" s="11"/>
      <c r="G49" s="22"/>
      <c r="H49" s="18"/>
      <c r="I49" s="22"/>
    </row>
    <row r="50" spans="1:9" ht="25.5" customHeight="1" x14ac:dyDescent="0.2">
      <c r="A50" s="7" t="s">
        <v>6</v>
      </c>
      <c r="B50" s="110"/>
      <c r="C50" s="111"/>
      <c r="D50" s="21"/>
      <c r="E50" s="11"/>
      <c r="G50" s="22"/>
      <c r="H50" s="18"/>
      <c r="I50" s="22"/>
    </row>
    <row r="51" spans="1:9" ht="25.5" customHeight="1" x14ac:dyDescent="0.2">
      <c r="A51" s="7" t="s">
        <v>85</v>
      </c>
      <c r="B51" s="110"/>
      <c r="C51" s="111"/>
      <c r="D51" s="25"/>
      <c r="E51" s="11"/>
      <c r="G51" s="22"/>
      <c r="H51" s="18"/>
      <c r="I51" s="22"/>
    </row>
    <row r="52" spans="1:9" ht="25.5" customHeight="1" x14ac:dyDescent="0.2">
      <c r="A52" s="7" t="str">
        <f>IF(B46="Change Existing Authorised Signatory / UAR Reviewer","Change Authorisation Level:","Select Authorisation Level:")</f>
        <v>Select Authorisation Level:</v>
      </c>
      <c r="B52" s="110" t="s">
        <v>84</v>
      </c>
      <c r="C52" s="111"/>
      <c r="D52" s="21"/>
      <c r="E52" s="11"/>
      <c r="G52" s="22"/>
      <c r="H52" s="18"/>
      <c r="I52" s="22"/>
    </row>
    <row r="53" spans="1:9" ht="25.5" customHeight="1" x14ac:dyDescent="0.2">
      <c r="A53" s="7" t="s">
        <v>83</v>
      </c>
      <c r="B53" s="162" t="b">
        <f>IF(B46="Add New Authorised Signatory / UAR Reviewer","Add UO User Access Reports Role",IF(B46="Change Existing Authorised Signatory / UAR Reviewer","No Role Changes Required",IF(B46="Remove Authorised Signatory / UAR Reviewer","Remove UO User Access Reports Role")))</f>
        <v>0</v>
      </c>
      <c r="C53" s="163"/>
      <c r="D53" s="21"/>
      <c r="E53" s="11"/>
      <c r="G53" s="22"/>
      <c r="H53" s="18"/>
      <c r="I53" s="22"/>
    </row>
    <row r="54" spans="1:9" ht="25.5" customHeight="1" x14ac:dyDescent="0.2">
      <c r="A54" s="7" t="s">
        <v>82</v>
      </c>
      <c r="B54" s="164" t="s">
        <v>81</v>
      </c>
      <c r="C54" s="165"/>
      <c r="D54" s="12"/>
      <c r="E54" s="11"/>
      <c r="G54" s="22"/>
      <c r="H54" s="18"/>
      <c r="I54" s="22"/>
    </row>
    <row r="55" spans="1:9" s="5" customFormat="1" ht="11.25" customHeight="1" x14ac:dyDescent="0.25">
      <c r="A55" s="101"/>
      <c r="B55" s="102"/>
      <c r="C55" s="102"/>
      <c r="D55" s="102"/>
      <c r="E55" s="17"/>
      <c r="G55" s="19"/>
      <c r="H55" s="19"/>
      <c r="I55" s="19"/>
    </row>
  </sheetData>
  <sheetProtection sheet="1" objects="1" scenarios="1" selectLockedCells="1"/>
  <mergeCells count="51">
    <mergeCell ref="B52:C52"/>
    <mergeCell ref="B29:C29"/>
    <mergeCell ref="B30:C30"/>
    <mergeCell ref="A44:D44"/>
    <mergeCell ref="B46:C46"/>
    <mergeCell ref="C47:D47"/>
    <mergeCell ref="B38:C38"/>
    <mergeCell ref="D48:D49"/>
    <mergeCell ref="D36:D37"/>
    <mergeCell ref="B37:C37"/>
    <mergeCell ref="B41:C41"/>
    <mergeCell ref="B49:C49"/>
    <mergeCell ref="B42:C42"/>
    <mergeCell ref="B40:C40"/>
    <mergeCell ref="B15:C15"/>
    <mergeCell ref="B10:C10"/>
    <mergeCell ref="B14:C14"/>
    <mergeCell ref="B16:C16"/>
    <mergeCell ref="B39:C39"/>
    <mergeCell ref="A32:D32"/>
    <mergeCell ref="B34:C34"/>
    <mergeCell ref="C35:D35"/>
    <mergeCell ref="B36:C36"/>
    <mergeCell ref="C11:D11"/>
    <mergeCell ref="D12:D13"/>
    <mergeCell ref="B12:C12"/>
    <mergeCell ref="B13:C13"/>
    <mergeCell ref="B26:C26"/>
    <mergeCell ref="A55:D55"/>
    <mergeCell ref="B48:C48"/>
    <mergeCell ref="B17:C17"/>
    <mergeCell ref="B18:C18"/>
    <mergeCell ref="A20:D20"/>
    <mergeCell ref="B22:C22"/>
    <mergeCell ref="C23:D23"/>
    <mergeCell ref="B24:C24"/>
    <mergeCell ref="D24:D25"/>
    <mergeCell ref="B25:C25"/>
    <mergeCell ref="B53:C53"/>
    <mergeCell ref="B54:C54"/>
    <mergeCell ref="B27:C27"/>
    <mergeCell ref="B28:C28"/>
    <mergeCell ref="B50:C50"/>
    <mergeCell ref="B51:C51"/>
    <mergeCell ref="A3:D3"/>
    <mergeCell ref="A1:A2"/>
    <mergeCell ref="B1:C2"/>
    <mergeCell ref="A7:D7"/>
    <mergeCell ref="A8:D8"/>
    <mergeCell ref="A4:C6"/>
    <mergeCell ref="D4:D6"/>
  </mergeCells>
  <conditionalFormatting sqref="B16:C16">
    <cfRule type="beginsWith" dxfId="31" priority="38" operator="beginsWith" text="&lt;---Select Authorisation Level---&gt;">
      <formula>LEFT(B16,LEN("&lt;---Select Authorisation Level---&gt;"))="&lt;---Select Authorisation Level---&gt;"</formula>
    </cfRule>
  </conditionalFormatting>
  <conditionalFormatting sqref="B10:C10">
    <cfRule type="beginsWith" dxfId="30" priority="37" operator="beginsWith" text="&lt;---Select Type of Request---&gt;">
      <formula>LEFT(B10,LEN("&lt;---Select Type of Request---&gt;"))="&lt;---Select Type of Request---&gt;"</formula>
    </cfRule>
  </conditionalFormatting>
  <conditionalFormatting sqref="B17:C17">
    <cfRule type="containsText" dxfId="29" priority="34" operator="containsText" text="FALSE">
      <formula>NOT(ISERROR(SEARCH("FALSE",B17)))</formula>
    </cfRule>
    <cfRule type="containsText" dxfId="28" priority="35" operator="containsText" text="Remove UO User Access">
      <formula>NOT(ISERROR(SEARCH("Remove UO User Access",B17)))</formula>
    </cfRule>
    <cfRule type="containsText" dxfId="27" priority="36" operator="containsText" text="Add UO User Access">
      <formula>NOT(ISERROR(SEARCH("Add UO User Access",B17)))</formula>
    </cfRule>
  </conditionalFormatting>
  <conditionalFormatting sqref="B18:C18">
    <cfRule type="beginsWith" dxfId="26" priority="33" operator="beginsWith" text="Only required for verification, if submitting forms by fax or post">
      <formula>LEFT(B18,LEN("Only required for verification, if submitting forms by fax or post"))="Only required for verification, if submitting forms by fax or post"</formula>
    </cfRule>
  </conditionalFormatting>
  <conditionalFormatting sqref="B40:C40">
    <cfRule type="beginsWith" dxfId="25" priority="32" operator="beginsWith" text="&lt;---Select Authorisation Level---&gt;">
      <formula>LEFT(B40,LEN("&lt;---Select Authorisation Level---&gt;"))="&lt;---Select Authorisation Level---&gt;"</formula>
    </cfRule>
  </conditionalFormatting>
  <conditionalFormatting sqref="B34:C34">
    <cfRule type="beginsWith" dxfId="24" priority="31" operator="beginsWith" text="&lt;---Select Type of Request---&gt;">
      <formula>LEFT(B34,LEN("&lt;---Select Type of Request---&gt;"))="&lt;---Select Type of Request---&gt;"</formula>
    </cfRule>
  </conditionalFormatting>
  <conditionalFormatting sqref="B41:C41">
    <cfRule type="containsText" dxfId="23" priority="28" operator="containsText" text="FALSE">
      <formula>NOT(ISERROR(SEARCH("FALSE",B41)))</formula>
    </cfRule>
    <cfRule type="containsText" dxfId="22" priority="29" operator="containsText" text="Remove UO User Access">
      <formula>NOT(ISERROR(SEARCH("Remove UO User Access",B41)))</formula>
    </cfRule>
    <cfRule type="containsText" dxfId="21" priority="30" operator="containsText" text="Add UO User Access">
      <formula>NOT(ISERROR(SEARCH("Add UO User Access",B41)))</formula>
    </cfRule>
  </conditionalFormatting>
  <conditionalFormatting sqref="B42:C42">
    <cfRule type="beginsWith" dxfId="20" priority="27" operator="beginsWith" text="Only required for verification, if submitting forms by fax or post">
      <formula>LEFT(B42,LEN("Only required for verification, if submitting forms by fax or post"))="Only required for verification, if submitting forms by fax or post"</formula>
    </cfRule>
  </conditionalFormatting>
  <conditionalFormatting sqref="B28:C28">
    <cfRule type="beginsWith" dxfId="19" priority="26" operator="beginsWith" text="&lt;---Select Authorisation Level---&gt;">
      <formula>LEFT(B28,LEN("&lt;---Select Authorisation Level---&gt;"))="&lt;---Select Authorisation Level---&gt;"</formula>
    </cfRule>
  </conditionalFormatting>
  <conditionalFormatting sqref="B22:C22">
    <cfRule type="beginsWith" dxfId="18" priority="25" operator="beginsWith" text="&lt;---Select Type of Request---&gt;">
      <formula>LEFT(B22,LEN("&lt;---Select Type of Request---&gt;"))="&lt;---Select Type of Request---&gt;"</formula>
    </cfRule>
  </conditionalFormatting>
  <conditionalFormatting sqref="B29:C29">
    <cfRule type="containsText" dxfId="17" priority="22" operator="containsText" text="FALSE">
      <formula>NOT(ISERROR(SEARCH("FALSE",B29)))</formula>
    </cfRule>
    <cfRule type="containsText" dxfId="16" priority="23" operator="containsText" text="Remove UO User Access">
      <formula>NOT(ISERROR(SEARCH("Remove UO User Access",B29)))</formula>
    </cfRule>
    <cfRule type="containsText" dxfId="15" priority="24" operator="containsText" text="Add UO User Access">
      <formula>NOT(ISERROR(SEARCH("Add UO User Access",B29)))</formula>
    </cfRule>
  </conditionalFormatting>
  <conditionalFormatting sqref="B30:C30">
    <cfRule type="beginsWith" dxfId="14" priority="21" operator="beginsWith" text="Only required for verification, if submitting forms by fax or post">
      <formula>LEFT(B30,LEN("Only required for verification, if submitting forms by fax or post"))="Only required for verification, if submitting forms by fax or post"</formula>
    </cfRule>
  </conditionalFormatting>
  <conditionalFormatting sqref="B52:C52">
    <cfRule type="beginsWith" dxfId="13" priority="20" operator="beginsWith" text="&lt;---Select Authorisation Level---&gt;">
      <formula>LEFT(B52,LEN("&lt;---Select Authorisation Level---&gt;"))="&lt;---Select Authorisation Level---&gt;"</formula>
    </cfRule>
  </conditionalFormatting>
  <conditionalFormatting sqref="B46:C46">
    <cfRule type="beginsWith" dxfId="12" priority="19" operator="beginsWith" text="&lt;---Select Type of Request---&gt;">
      <formula>LEFT(B46,LEN("&lt;---Select Type of Request---&gt;"))="&lt;---Select Type of Request---&gt;"</formula>
    </cfRule>
  </conditionalFormatting>
  <conditionalFormatting sqref="B53:C53">
    <cfRule type="containsText" dxfId="11" priority="16" operator="containsText" text="FALSE">
      <formula>NOT(ISERROR(SEARCH("FALSE",B53)))</formula>
    </cfRule>
    <cfRule type="containsText" dxfId="10" priority="17" operator="containsText" text="Remove UO User Access">
      <formula>NOT(ISERROR(SEARCH("Remove UO User Access",B53)))</formula>
    </cfRule>
    <cfRule type="containsText" dxfId="9" priority="18" operator="containsText" text="Add UO User Access">
      <formula>NOT(ISERROR(SEARCH("Add UO User Access",B53)))</formula>
    </cfRule>
  </conditionalFormatting>
  <conditionalFormatting sqref="B54:C54">
    <cfRule type="beginsWith" dxfId="8" priority="15" operator="beginsWith" text="Only required for verification, if submitting forms by fax or post">
      <formula>LEFT(B54,LEN("Only required for verification, if submitting forms by fax or post"))="Only required for verification, if submitting forms by fax or post"</formula>
    </cfRule>
  </conditionalFormatting>
  <conditionalFormatting sqref="B15:C15 B27:C27 B39:C39 B51:C51">
    <cfRule type="cellIs" dxfId="7" priority="14" operator="lessThan">
      <formula>1</formula>
    </cfRule>
  </conditionalFormatting>
  <conditionalFormatting sqref="B16:C16 B18:C18">
    <cfRule type="expression" dxfId="6" priority="4">
      <formula>$B$10="Remove Authorised Signatory / UAR Reviewer"</formula>
    </cfRule>
  </conditionalFormatting>
  <conditionalFormatting sqref="B28:C28 B30:C30">
    <cfRule type="expression" dxfId="5" priority="3">
      <formula>$B$22="Remove Authorised Signatory / UAR Reviewer"</formula>
    </cfRule>
  </conditionalFormatting>
  <conditionalFormatting sqref="B40:C40 B42:C42">
    <cfRule type="expression" dxfId="4" priority="2">
      <formula>$B$34="Remove Authorised Signatory / UAR Reviewer"</formula>
    </cfRule>
  </conditionalFormatting>
  <conditionalFormatting sqref="B52:C52 B54:C54">
    <cfRule type="expression" dxfId="3" priority="1">
      <formula>$B$46="Remove Authorised Signatory / UAR Reviewer"</formula>
    </cfRule>
  </conditionalFormatting>
  <dataValidations count="3">
    <dataValidation type="list" allowBlank="1" showInputMessage="1" showErrorMessage="1" sqref="B52:C52">
      <formula1>AUTH_LEVEL</formula1>
    </dataValidation>
    <dataValidation type="list" allowBlank="1" showInputMessage="1" showErrorMessage="1" sqref="B10:C10 B22:C22 B34:C34 B46:C46">
      <formula1>REQUEST_TYPE</formula1>
    </dataValidation>
    <dataValidation type="list" allowBlank="1" showInputMessage="1" showErrorMessage="1" sqref="B16:C16 B28:C28 B40:C40">
      <formula1>AUTH_LEVEL</formula1>
    </dataValidation>
  </dataValidations>
  <hyperlinks>
    <hyperlink ref="D4:D6" location="S11_Authorisation" display="Responsibilities of an Authorised Signatory"/>
  </hyperlinks>
  <pageMargins left="0.7" right="0.7" top="0.75" bottom="0.75" header="0.3" footer="0.3"/>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workbookViewId="0">
      <selection activeCell="A9" sqref="A9"/>
    </sheetView>
  </sheetViews>
  <sheetFormatPr defaultColWidth="9.140625" defaultRowHeight="12.75" x14ac:dyDescent="0.2"/>
  <cols>
    <col min="1" max="6" width="20.5703125" style="3" customWidth="1"/>
    <col min="7" max="7" width="12.140625" style="3" bestFit="1" customWidth="1"/>
    <col min="8" max="10" width="8.7109375" style="50" customWidth="1"/>
    <col min="11" max="13" width="9.140625" style="50"/>
    <col min="14" max="16384" width="9.140625" style="3"/>
  </cols>
  <sheetData>
    <row r="1" spans="1:13" ht="45" customHeight="1" x14ac:dyDescent="0.2">
      <c r="A1" s="167"/>
      <c r="B1" s="131" t="s">
        <v>129</v>
      </c>
      <c r="C1" s="131"/>
      <c r="D1" s="131"/>
      <c r="E1" s="131"/>
      <c r="F1" s="131"/>
      <c r="G1" s="169"/>
    </row>
    <row r="2" spans="1:13" ht="45" customHeight="1" x14ac:dyDescent="0.2">
      <c r="A2" s="168"/>
      <c r="B2" s="132"/>
      <c r="C2" s="132"/>
      <c r="D2" s="132"/>
      <c r="E2" s="132"/>
      <c r="F2" s="132"/>
      <c r="G2" s="170"/>
    </row>
    <row r="3" spans="1:13" ht="12" customHeight="1" x14ac:dyDescent="0.2">
      <c r="A3" s="171"/>
      <c r="B3" s="172"/>
      <c r="C3" s="172"/>
      <c r="D3" s="172"/>
      <c r="E3" s="172"/>
      <c r="F3" s="172"/>
      <c r="G3" s="173"/>
    </row>
    <row r="4" spans="1:13" ht="25.5" customHeight="1" x14ac:dyDescent="0.2">
      <c r="A4" s="174" t="s">
        <v>121</v>
      </c>
      <c r="B4" s="175"/>
      <c r="C4" s="175"/>
      <c r="D4" s="175"/>
      <c r="E4" s="175"/>
      <c r="F4" s="175"/>
      <c r="G4" s="176"/>
    </row>
    <row r="5" spans="1:13" ht="25.5" customHeight="1" x14ac:dyDescent="0.2">
      <c r="A5" s="174"/>
      <c r="B5" s="175"/>
      <c r="C5" s="175"/>
      <c r="D5" s="175"/>
      <c r="E5" s="175"/>
      <c r="F5" s="175"/>
      <c r="G5" s="176"/>
    </row>
    <row r="6" spans="1:13" ht="25.5" customHeight="1" x14ac:dyDescent="0.2">
      <c r="A6" s="177"/>
      <c r="B6" s="175"/>
      <c r="C6" s="175"/>
      <c r="D6" s="175"/>
      <c r="E6" s="175"/>
      <c r="F6" s="175"/>
      <c r="G6" s="176"/>
    </row>
    <row r="7" spans="1:13" ht="12" customHeight="1" x14ac:dyDescent="0.2">
      <c r="A7" s="178"/>
      <c r="B7" s="179"/>
      <c r="C7" s="179"/>
      <c r="D7" s="179"/>
      <c r="E7" s="179"/>
      <c r="F7" s="179"/>
      <c r="G7" s="180"/>
    </row>
    <row r="8" spans="1:13" ht="26.25" customHeight="1" x14ac:dyDescent="0.2">
      <c r="A8" s="51" t="s">
        <v>122</v>
      </c>
      <c r="B8" s="51" t="s">
        <v>123</v>
      </c>
      <c r="C8" s="51" t="s">
        <v>124</v>
      </c>
      <c r="D8" s="181" t="s">
        <v>125</v>
      </c>
      <c r="E8" s="181"/>
      <c r="F8" s="181"/>
      <c r="G8" s="51" t="s">
        <v>126</v>
      </c>
    </row>
    <row r="9" spans="1:13" ht="18" customHeight="1" x14ac:dyDescent="0.25">
      <c r="A9" s="52"/>
      <c r="B9" s="52"/>
      <c r="C9" s="52"/>
      <c r="D9" s="166" t="str">
        <f>CONCATENATE(A9,"/",B9,"/",C9)</f>
        <v>//</v>
      </c>
      <c r="E9" s="166"/>
      <c r="F9" s="166"/>
      <c r="G9" s="53" t="str">
        <f t="shared" ref="G9:G33" si="0">IF(H9=3,I9,J9)</f>
        <v>ý</v>
      </c>
      <c r="H9" s="50">
        <f>SUM(K9:M9)</f>
        <v>0</v>
      </c>
      <c r="I9" s="54" t="s">
        <v>127</v>
      </c>
      <c r="J9" s="54" t="s">
        <v>128</v>
      </c>
      <c r="K9" s="50">
        <f t="shared" ref="K9:K33" si="1">IF(LEN(A9)=6,1,IF(LEN(A9)&gt;0,0.5,0))</f>
        <v>0</v>
      </c>
      <c r="L9" s="50">
        <f t="shared" ref="L9:L33" si="2">IF(LEN(B9)=2,1,IF(LEN(B9)&gt;0,0.5,0))</f>
        <v>0</v>
      </c>
      <c r="M9" s="50">
        <f t="shared" ref="M9:M33" si="3">IF(LEN(C9)=5,1,IF(LEN(C9)&gt;0,0.5,0))</f>
        <v>0</v>
      </c>
    </row>
    <row r="10" spans="1:13" ht="18" customHeight="1" x14ac:dyDescent="0.25">
      <c r="A10" s="52"/>
      <c r="B10" s="52"/>
      <c r="C10" s="52"/>
      <c r="D10" s="166" t="str">
        <f>CONCATENATE(A10,"/",B10,"/",C10)</f>
        <v>//</v>
      </c>
      <c r="E10" s="166"/>
      <c r="F10" s="166"/>
      <c r="G10" s="53" t="str">
        <f t="shared" si="0"/>
        <v>ý</v>
      </c>
      <c r="H10" s="50">
        <f t="shared" ref="H10:H33" si="4">SUM(K10:M10)</f>
        <v>0</v>
      </c>
      <c r="I10" s="54" t="s">
        <v>127</v>
      </c>
      <c r="J10" s="54" t="s">
        <v>128</v>
      </c>
      <c r="K10" s="50">
        <f t="shared" si="1"/>
        <v>0</v>
      </c>
      <c r="L10" s="50">
        <f t="shared" si="2"/>
        <v>0</v>
      </c>
      <c r="M10" s="50">
        <f t="shared" si="3"/>
        <v>0</v>
      </c>
    </row>
    <row r="11" spans="1:13" ht="18" customHeight="1" x14ac:dyDescent="0.25">
      <c r="A11" s="52"/>
      <c r="B11" s="52"/>
      <c r="C11" s="52"/>
      <c r="D11" s="166" t="str">
        <f t="shared" ref="D11:D33" si="5">CONCATENATE(A11,"/",B11,"/",C11)</f>
        <v>//</v>
      </c>
      <c r="E11" s="166"/>
      <c r="F11" s="166"/>
      <c r="G11" s="53" t="str">
        <f t="shared" si="0"/>
        <v>ý</v>
      </c>
      <c r="H11" s="50">
        <f t="shared" si="4"/>
        <v>0</v>
      </c>
      <c r="I11" s="54" t="s">
        <v>127</v>
      </c>
      <c r="J11" s="54" t="s">
        <v>128</v>
      </c>
      <c r="K11" s="50">
        <f t="shared" si="1"/>
        <v>0</v>
      </c>
      <c r="L11" s="50">
        <f t="shared" si="2"/>
        <v>0</v>
      </c>
      <c r="M11" s="50">
        <f t="shared" si="3"/>
        <v>0</v>
      </c>
    </row>
    <row r="12" spans="1:13" ht="18" customHeight="1" x14ac:dyDescent="0.25">
      <c r="A12" s="52"/>
      <c r="B12" s="52"/>
      <c r="C12" s="52"/>
      <c r="D12" s="166" t="str">
        <f t="shared" si="5"/>
        <v>//</v>
      </c>
      <c r="E12" s="166"/>
      <c r="F12" s="166"/>
      <c r="G12" s="53" t="str">
        <f t="shared" si="0"/>
        <v>ý</v>
      </c>
      <c r="H12" s="50">
        <f t="shared" si="4"/>
        <v>0</v>
      </c>
      <c r="I12" s="54" t="s">
        <v>127</v>
      </c>
      <c r="J12" s="54" t="s">
        <v>128</v>
      </c>
      <c r="K12" s="50">
        <f t="shared" si="1"/>
        <v>0</v>
      </c>
      <c r="L12" s="50">
        <f t="shared" si="2"/>
        <v>0</v>
      </c>
      <c r="M12" s="50">
        <f t="shared" si="3"/>
        <v>0</v>
      </c>
    </row>
    <row r="13" spans="1:13" ht="18" customHeight="1" x14ac:dyDescent="0.25">
      <c r="A13" s="52"/>
      <c r="B13" s="52"/>
      <c r="C13" s="52"/>
      <c r="D13" s="166" t="str">
        <f t="shared" si="5"/>
        <v>//</v>
      </c>
      <c r="E13" s="166"/>
      <c r="F13" s="166"/>
      <c r="G13" s="53" t="str">
        <f t="shared" si="0"/>
        <v>ý</v>
      </c>
      <c r="H13" s="50">
        <f t="shared" si="4"/>
        <v>0</v>
      </c>
      <c r="I13" s="54" t="s">
        <v>127</v>
      </c>
      <c r="J13" s="54" t="s">
        <v>128</v>
      </c>
      <c r="K13" s="50">
        <f t="shared" si="1"/>
        <v>0</v>
      </c>
      <c r="L13" s="50">
        <f t="shared" si="2"/>
        <v>0</v>
      </c>
      <c r="M13" s="50">
        <f t="shared" si="3"/>
        <v>0</v>
      </c>
    </row>
    <row r="14" spans="1:13" ht="18" customHeight="1" x14ac:dyDescent="0.25">
      <c r="A14" s="52"/>
      <c r="B14" s="52"/>
      <c r="C14" s="52"/>
      <c r="D14" s="166" t="str">
        <f t="shared" si="5"/>
        <v>//</v>
      </c>
      <c r="E14" s="166"/>
      <c r="F14" s="166"/>
      <c r="G14" s="53" t="str">
        <f t="shared" si="0"/>
        <v>ý</v>
      </c>
      <c r="H14" s="50">
        <f t="shared" si="4"/>
        <v>0</v>
      </c>
      <c r="I14" s="54" t="s">
        <v>127</v>
      </c>
      <c r="J14" s="54" t="s">
        <v>128</v>
      </c>
      <c r="K14" s="50">
        <f t="shared" si="1"/>
        <v>0</v>
      </c>
      <c r="L14" s="50">
        <f t="shared" si="2"/>
        <v>0</v>
      </c>
      <c r="M14" s="50">
        <f t="shared" si="3"/>
        <v>0</v>
      </c>
    </row>
    <row r="15" spans="1:13" ht="18" customHeight="1" x14ac:dyDescent="0.25">
      <c r="A15" s="52"/>
      <c r="B15" s="52"/>
      <c r="C15" s="52"/>
      <c r="D15" s="166" t="str">
        <f t="shared" si="5"/>
        <v>//</v>
      </c>
      <c r="E15" s="166"/>
      <c r="F15" s="166"/>
      <c r="G15" s="53" t="str">
        <f t="shared" si="0"/>
        <v>ý</v>
      </c>
      <c r="H15" s="50">
        <f t="shared" si="4"/>
        <v>0</v>
      </c>
      <c r="I15" s="54" t="s">
        <v>127</v>
      </c>
      <c r="J15" s="54" t="s">
        <v>128</v>
      </c>
      <c r="K15" s="50">
        <f t="shared" si="1"/>
        <v>0</v>
      </c>
      <c r="L15" s="50">
        <f t="shared" si="2"/>
        <v>0</v>
      </c>
      <c r="M15" s="50">
        <f t="shared" si="3"/>
        <v>0</v>
      </c>
    </row>
    <row r="16" spans="1:13" ht="18" customHeight="1" x14ac:dyDescent="0.25">
      <c r="A16" s="52"/>
      <c r="B16" s="52"/>
      <c r="C16" s="52"/>
      <c r="D16" s="166" t="str">
        <f t="shared" si="5"/>
        <v>//</v>
      </c>
      <c r="E16" s="166"/>
      <c r="F16" s="166"/>
      <c r="G16" s="53" t="str">
        <f t="shared" si="0"/>
        <v>ý</v>
      </c>
      <c r="H16" s="50">
        <f t="shared" si="4"/>
        <v>0</v>
      </c>
      <c r="I16" s="54" t="s">
        <v>127</v>
      </c>
      <c r="J16" s="54" t="s">
        <v>128</v>
      </c>
      <c r="K16" s="50">
        <f t="shared" si="1"/>
        <v>0</v>
      </c>
      <c r="L16" s="50">
        <f t="shared" si="2"/>
        <v>0</v>
      </c>
      <c r="M16" s="50">
        <f t="shared" si="3"/>
        <v>0</v>
      </c>
    </row>
    <row r="17" spans="1:13" ht="18" customHeight="1" x14ac:dyDescent="0.25">
      <c r="A17" s="52"/>
      <c r="B17" s="52"/>
      <c r="C17" s="52"/>
      <c r="D17" s="166" t="str">
        <f t="shared" si="5"/>
        <v>//</v>
      </c>
      <c r="E17" s="166"/>
      <c r="F17" s="166"/>
      <c r="G17" s="53" t="str">
        <f t="shared" si="0"/>
        <v>ý</v>
      </c>
      <c r="H17" s="50">
        <f t="shared" si="4"/>
        <v>0</v>
      </c>
      <c r="I17" s="54" t="s">
        <v>127</v>
      </c>
      <c r="J17" s="54" t="s">
        <v>128</v>
      </c>
      <c r="K17" s="50">
        <f t="shared" si="1"/>
        <v>0</v>
      </c>
      <c r="L17" s="50">
        <f t="shared" si="2"/>
        <v>0</v>
      </c>
      <c r="M17" s="50">
        <f t="shared" si="3"/>
        <v>0</v>
      </c>
    </row>
    <row r="18" spans="1:13" ht="18" customHeight="1" x14ac:dyDescent="0.25">
      <c r="A18" s="52"/>
      <c r="B18" s="52"/>
      <c r="C18" s="52"/>
      <c r="D18" s="166" t="str">
        <f t="shared" si="5"/>
        <v>//</v>
      </c>
      <c r="E18" s="166"/>
      <c r="F18" s="166"/>
      <c r="G18" s="53" t="str">
        <f t="shared" si="0"/>
        <v>ý</v>
      </c>
      <c r="H18" s="50">
        <f t="shared" si="4"/>
        <v>0</v>
      </c>
      <c r="I18" s="54" t="s">
        <v>127</v>
      </c>
      <c r="J18" s="54" t="s">
        <v>128</v>
      </c>
      <c r="K18" s="50">
        <f t="shared" si="1"/>
        <v>0</v>
      </c>
      <c r="L18" s="50">
        <f t="shared" si="2"/>
        <v>0</v>
      </c>
      <c r="M18" s="50">
        <f t="shared" si="3"/>
        <v>0</v>
      </c>
    </row>
    <row r="19" spans="1:13" ht="18" customHeight="1" x14ac:dyDescent="0.25">
      <c r="A19" s="52"/>
      <c r="B19" s="52"/>
      <c r="C19" s="52"/>
      <c r="D19" s="166" t="str">
        <f t="shared" si="5"/>
        <v>//</v>
      </c>
      <c r="E19" s="166"/>
      <c r="F19" s="166"/>
      <c r="G19" s="53" t="str">
        <f t="shared" si="0"/>
        <v>ý</v>
      </c>
      <c r="H19" s="50">
        <f t="shared" si="4"/>
        <v>0</v>
      </c>
      <c r="I19" s="54" t="s">
        <v>127</v>
      </c>
      <c r="J19" s="54" t="s">
        <v>128</v>
      </c>
      <c r="K19" s="50">
        <f t="shared" si="1"/>
        <v>0</v>
      </c>
      <c r="L19" s="50">
        <f t="shared" si="2"/>
        <v>0</v>
      </c>
      <c r="M19" s="50">
        <f t="shared" si="3"/>
        <v>0</v>
      </c>
    </row>
    <row r="20" spans="1:13" ht="18" customHeight="1" x14ac:dyDescent="0.25">
      <c r="A20" s="52"/>
      <c r="B20" s="52"/>
      <c r="C20" s="52"/>
      <c r="D20" s="166" t="str">
        <f t="shared" si="5"/>
        <v>//</v>
      </c>
      <c r="E20" s="166"/>
      <c r="F20" s="166"/>
      <c r="G20" s="53" t="str">
        <f t="shared" si="0"/>
        <v>ý</v>
      </c>
      <c r="H20" s="50">
        <f t="shared" si="4"/>
        <v>0</v>
      </c>
      <c r="I20" s="54" t="s">
        <v>127</v>
      </c>
      <c r="J20" s="54" t="s">
        <v>128</v>
      </c>
      <c r="K20" s="50">
        <f t="shared" si="1"/>
        <v>0</v>
      </c>
      <c r="L20" s="50">
        <f t="shared" si="2"/>
        <v>0</v>
      </c>
      <c r="M20" s="50">
        <f t="shared" si="3"/>
        <v>0</v>
      </c>
    </row>
    <row r="21" spans="1:13" ht="18" customHeight="1" x14ac:dyDescent="0.25">
      <c r="A21" s="52"/>
      <c r="B21" s="52"/>
      <c r="C21" s="52"/>
      <c r="D21" s="166" t="str">
        <f t="shared" si="5"/>
        <v>//</v>
      </c>
      <c r="E21" s="166"/>
      <c r="F21" s="166"/>
      <c r="G21" s="53" t="str">
        <f t="shared" si="0"/>
        <v>ý</v>
      </c>
      <c r="H21" s="50">
        <f t="shared" si="4"/>
        <v>0</v>
      </c>
      <c r="I21" s="54" t="s">
        <v>127</v>
      </c>
      <c r="J21" s="54" t="s">
        <v>128</v>
      </c>
      <c r="K21" s="50">
        <f t="shared" si="1"/>
        <v>0</v>
      </c>
      <c r="L21" s="50">
        <f t="shared" si="2"/>
        <v>0</v>
      </c>
      <c r="M21" s="50">
        <f t="shared" si="3"/>
        <v>0</v>
      </c>
    </row>
    <row r="22" spans="1:13" ht="18" customHeight="1" x14ac:dyDescent="0.25">
      <c r="A22" s="52"/>
      <c r="B22" s="52"/>
      <c r="C22" s="52"/>
      <c r="D22" s="166" t="str">
        <f t="shared" si="5"/>
        <v>//</v>
      </c>
      <c r="E22" s="166"/>
      <c r="F22" s="166"/>
      <c r="G22" s="53" t="str">
        <f t="shared" si="0"/>
        <v>ý</v>
      </c>
      <c r="H22" s="50">
        <f t="shared" si="4"/>
        <v>0</v>
      </c>
      <c r="I22" s="54" t="s">
        <v>127</v>
      </c>
      <c r="J22" s="54" t="s">
        <v>128</v>
      </c>
      <c r="K22" s="50">
        <f t="shared" si="1"/>
        <v>0</v>
      </c>
      <c r="L22" s="50">
        <f t="shared" si="2"/>
        <v>0</v>
      </c>
      <c r="M22" s="50">
        <f t="shared" si="3"/>
        <v>0</v>
      </c>
    </row>
    <row r="23" spans="1:13" ht="18" customHeight="1" x14ac:dyDescent="0.25">
      <c r="A23" s="52"/>
      <c r="B23" s="52"/>
      <c r="C23" s="52"/>
      <c r="D23" s="166" t="str">
        <f t="shared" si="5"/>
        <v>//</v>
      </c>
      <c r="E23" s="166"/>
      <c r="F23" s="166"/>
      <c r="G23" s="53" t="str">
        <f t="shared" si="0"/>
        <v>ý</v>
      </c>
      <c r="H23" s="50">
        <f t="shared" si="4"/>
        <v>0</v>
      </c>
      <c r="I23" s="54" t="s">
        <v>127</v>
      </c>
      <c r="J23" s="54" t="s">
        <v>128</v>
      </c>
      <c r="K23" s="50">
        <f t="shared" si="1"/>
        <v>0</v>
      </c>
      <c r="L23" s="50">
        <f t="shared" si="2"/>
        <v>0</v>
      </c>
      <c r="M23" s="50">
        <f t="shared" si="3"/>
        <v>0</v>
      </c>
    </row>
    <row r="24" spans="1:13" ht="18" customHeight="1" x14ac:dyDescent="0.25">
      <c r="A24" s="52"/>
      <c r="B24" s="52"/>
      <c r="C24" s="52"/>
      <c r="D24" s="166" t="str">
        <f t="shared" si="5"/>
        <v>//</v>
      </c>
      <c r="E24" s="166"/>
      <c r="F24" s="166"/>
      <c r="G24" s="53" t="str">
        <f t="shared" si="0"/>
        <v>ý</v>
      </c>
      <c r="H24" s="50">
        <f t="shared" si="4"/>
        <v>0</v>
      </c>
      <c r="I24" s="54" t="s">
        <v>127</v>
      </c>
      <c r="J24" s="54" t="s">
        <v>128</v>
      </c>
      <c r="K24" s="50">
        <f t="shared" si="1"/>
        <v>0</v>
      </c>
      <c r="L24" s="50">
        <f t="shared" si="2"/>
        <v>0</v>
      </c>
      <c r="M24" s="50">
        <f t="shared" si="3"/>
        <v>0</v>
      </c>
    </row>
    <row r="25" spans="1:13" ht="18" customHeight="1" x14ac:dyDescent="0.25">
      <c r="A25" s="52"/>
      <c r="B25" s="52"/>
      <c r="C25" s="52"/>
      <c r="D25" s="166" t="str">
        <f t="shared" si="5"/>
        <v>//</v>
      </c>
      <c r="E25" s="166"/>
      <c r="F25" s="166"/>
      <c r="G25" s="53" t="str">
        <f t="shared" si="0"/>
        <v>ý</v>
      </c>
      <c r="H25" s="50">
        <f t="shared" si="4"/>
        <v>0</v>
      </c>
      <c r="I25" s="54" t="s">
        <v>127</v>
      </c>
      <c r="J25" s="54" t="s">
        <v>128</v>
      </c>
      <c r="K25" s="50">
        <f t="shared" si="1"/>
        <v>0</v>
      </c>
      <c r="L25" s="50">
        <f t="shared" si="2"/>
        <v>0</v>
      </c>
      <c r="M25" s="50">
        <f t="shared" si="3"/>
        <v>0</v>
      </c>
    </row>
    <row r="26" spans="1:13" ht="18" customHeight="1" x14ac:dyDescent="0.25">
      <c r="A26" s="52"/>
      <c r="B26" s="52"/>
      <c r="C26" s="52"/>
      <c r="D26" s="166" t="str">
        <f t="shared" si="5"/>
        <v>//</v>
      </c>
      <c r="E26" s="166"/>
      <c r="F26" s="166"/>
      <c r="G26" s="53" t="str">
        <f t="shared" si="0"/>
        <v>ý</v>
      </c>
      <c r="H26" s="50">
        <f t="shared" si="4"/>
        <v>0</v>
      </c>
      <c r="I26" s="54" t="s">
        <v>127</v>
      </c>
      <c r="J26" s="54" t="s">
        <v>128</v>
      </c>
      <c r="K26" s="50">
        <f t="shared" si="1"/>
        <v>0</v>
      </c>
      <c r="L26" s="50">
        <f t="shared" si="2"/>
        <v>0</v>
      </c>
      <c r="M26" s="50">
        <f t="shared" si="3"/>
        <v>0</v>
      </c>
    </row>
    <row r="27" spans="1:13" ht="18" customHeight="1" x14ac:dyDescent="0.25">
      <c r="A27" s="52"/>
      <c r="B27" s="52"/>
      <c r="C27" s="52"/>
      <c r="D27" s="166" t="str">
        <f t="shared" si="5"/>
        <v>//</v>
      </c>
      <c r="E27" s="166"/>
      <c r="F27" s="166"/>
      <c r="G27" s="53" t="str">
        <f t="shared" si="0"/>
        <v>ý</v>
      </c>
      <c r="H27" s="50">
        <f t="shared" si="4"/>
        <v>0</v>
      </c>
      <c r="I27" s="54" t="s">
        <v>127</v>
      </c>
      <c r="J27" s="54" t="s">
        <v>128</v>
      </c>
      <c r="K27" s="50">
        <f t="shared" si="1"/>
        <v>0</v>
      </c>
      <c r="L27" s="50">
        <f t="shared" si="2"/>
        <v>0</v>
      </c>
      <c r="M27" s="50">
        <f t="shared" si="3"/>
        <v>0</v>
      </c>
    </row>
    <row r="28" spans="1:13" ht="18" customHeight="1" x14ac:dyDescent="0.25">
      <c r="A28" s="52"/>
      <c r="B28" s="52"/>
      <c r="C28" s="52"/>
      <c r="D28" s="166" t="str">
        <f t="shared" si="5"/>
        <v>//</v>
      </c>
      <c r="E28" s="166"/>
      <c r="F28" s="166"/>
      <c r="G28" s="53" t="str">
        <f t="shared" si="0"/>
        <v>ý</v>
      </c>
      <c r="H28" s="50">
        <f t="shared" si="4"/>
        <v>0</v>
      </c>
      <c r="I28" s="54" t="s">
        <v>127</v>
      </c>
      <c r="J28" s="54" t="s">
        <v>128</v>
      </c>
      <c r="K28" s="50">
        <f t="shared" si="1"/>
        <v>0</v>
      </c>
      <c r="L28" s="50">
        <f t="shared" si="2"/>
        <v>0</v>
      </c>
      <c r="M28" s="50">
        <f t="shared" si="3"/>
        <v>0</v>
      </c>
    </row>
    <row r="29" spans="1:13" ht="18" customHeight="1" x14ac:dyDescent="0.25">
      <c r="A29" s="52"/>
      <c r="B29" s="52"/>
      <c r="C29" s="52"/>
      <c r="D29" s="166" t="str">
        <f t="shared" si="5"/>
        <v>//</v>
      </c>
      <c r="E29" s="166"/>
      <c r="F29" s="166"/>
      <c r="G29" s="53" t="str">
        <f t="shared" si="0"/>
        <v>ý</v>
      </c>
      <c r="H29" s="50">
        <f t="shared" si="4"/>
        <v>0</v>
      </c>
      <c r="I29" s="54" t="s">
        <v>127</v>
      </c>
      <c r="J29" s="54" t="s">
        <v>128</v>
      </c>
      <c r="K29" s="50">
        <f t="shared" si="1"/>
        <v>0</v>
      </c>
      <c r="L29" s="50">
        <f t="shared" si="2"/>
        <v>0</v>
      </c>
      <c r="M29" s="50">
        <f t="shared" si="3"/>
        <v>0</v>
      </c>
    </row>
    <row r="30" spans="1:13" ht="18" customHeight="1" x14ac:dyDescent="0.25">
      <c r="A30" s="52"/>
      <c r="B30" s="52"/>
      <c r="C30" s="52"/>
      <c r="D30" s="166" t="str">
        <f t="shared" si="5"/>
        <v>//</v>
      </c>
      <c r="E30" s="166"/>
      <c r="F30" s="166"/>
      <c r="G30" s="53" t="str">
        <f t="shared" si="0"/>
        <v>ý</v>
      </c>
      <c r="H30" s="50">
        <f t="shared" si="4"/>
        <v>0</v>
      </c>
      <c r="I30" s="54" t="s">
        <v>127</v>
      </c>
      <c r="J30" s="54" t="s">
        <v>128</v>
      </c>
      <c r="K30" s="50">
        <f t="shared" si="1"/>
        <v>0</v>
      </c>
      <c r="L30" s="50">
        <f t="shared" si="2"/>
        <v>0</v>
      </c>
      <c r="M30" s="50">
        <f t="shared" si="3"/>
        <v>0</v>
      </c>
    </row>
    <row r="31" spans="1:13" ht="18" customHeight="1" x14ac:dyDescent="0.25">
      <c r="A31" s="52"/>
      <c r="B31" s="52"/>
      <c r="C31" s="52"/>
      <c r="D31" s="166" t="str">
        <f t="shared" si="5"/>
        <v>//</v>
      </c>
      <c r="E31" s="166"/>
      <c r="F31" s="166"/>
      <c r="G31" s="53" t="str">
        <f t="shared" si="0"/>
        <v>ý</v>
      </c>
      <c r="H31" s="50">
        <f t="shared" si="4"/>
        <v>0</v>
      </c>
      <c r="I31" s="54" t="s">
        <v>127</v>
      </c>
      <c r="J31" s="54" t="s">
        <v>128</v>
      </c>
      <c r="K31" s="50">
        <f t="shared" si="1"/>
        <v>0</v>
      </c>
      <c r="L31" s="50">
        <f t="shared" si="2"/>
        <v>0</v>
      </c>
      <c r="M31" s="50">
        <f t="shared" si="3"/>
        <v>0</v>
      </c>
    </row>
    <row r="32" spans="1:13" ht="18" customHeight="1" x14ac:dyDescent="0.25">
      <c r="A32" s="52"/>
      <c r="B32" s="52"/>
      <c r="C32" s="52"/>
      <c r="D32" s="166" t="str">
        <f t="shared" si="5"/>
        <v>//</v>
      </c>
      <c r="E32" s="166"/>
      <c r="F32" s="166"/>
      <c r="G32" s="53" t="str">
        <f t="shared" si="0"/>
        <v>ý</v>
      </c>
      <c r="H32" s="50">
        <f t="shared" si="4"/>
        <v>0</v>
      </c>
      <c r="I32" s="54" t="s">
        <v>127</v>
      </c>
      <c r="J32" s="54" t="s">
        <v>128</v>
      </c>
      <c r="K32" s="50">
        <f t="shared" si="1"/>
        <v>0</v>
      </c>
      <c r="L32" s="50">
        <f t="shared" si="2"/>
        <v>0</v>
      </c>
      <c r="M32" s="50">
        <f t="shared" si="3"/>
        <v>0</v>
      </c>
    </row>
    <row r="33" spans="1:13" ht="18" customHeight="1" x14ac:dyDescent="0.25">
      <c r="A33" s="55"/>
      <c r="B33" s="55"/>
      <c r="C33" s="55"/>
      <c r="D33" s="185" t="str">
        <f t="shared" si="5"/>
        <v>//</v>
      </c>
      <c r="E33" s="185"/>
      <c r="F33" s="185"/>
      <c r="G33" s="56" t="str">
        <f t="shared" si="0"/>
        <v>ý</v>
      </c>
      <c r="H33" s="50">
        <f t="shared" si="4"/>
        <v>0</v>
      </c>
      <c r="I33" s="54" t="s">
        <v>127</v>
      </c>
      <c r="J33" s="54" t="s">
        <v>128</v>
      </c>
      <c r="K33" s="50">
        <f t="shared" si="1"/>
        <v>0</v>
      </c>
      <c r="L33" s="50">
        <f t="shared" si="2"/>
        <v>0</v>
      </c>
      <c r="M33" s="50">
        <f t="shared" si="3"/>
        <v>0</v>
      </c>
    </row>
    <row r="34" spans="1:13" ht="18.75" customHeight="1" x14ac:dyDescent="0.2">
      <c r="A34" s="182"/>
      <c r="B34" s="183"/>
      <c r="C34" s="183"/>
      <c r="D34" s="183"/>
      <c r="E34" s="183"/>
      <c r="F34" s="183"/>
      <c r="G34" s="184"/>
    </row>
  </sheetData>
  <sheetProtection sheet="1" objects="1" scenarios="1" selectLockedCells="1"/>
  <mergeCells count="32">
    <mergeCell ref="A34:G34"/>
    <mergeCell ref="D33:F33"/>
    <mergeCell ref="D27:F27"/>
    <mergeCell ref="D28:F28"/>
    <mergeCell ref="D29:F29"/>
    <mergeCell ref="D30:F30"/>
    <mergeCell ref="D31:F31"/>
    <mergeCell ref="D32:F32"/>
    <mergeCell ref="D26:F26"/>
    <mergeCell ref="D15:F15"/>
    <mergeCell ref="D16:F16"/>
    <mergeCell ref="D17:F17"/>
    <mergeCell ref="D18:F18"/>
    <mergeCell ref="D19:F19"/>
    <mergeCell ref="D20:F20"/>
    <mergeCell ref="D21:F21"/>
    <mergeCell ref="D22:F22"/>
    <mergeCell ref="D23:F23"/>
    <mergeCell ref="D24:F24"/>
    <mergeCell ref="D25:F25"/>
    <mergeCell ref="D14:F14"/>
    <mergeCell ref="A1:A2"/>
    <mergeCell ref="B1:G2"/>
    <mergeCell ref="A3:G3"/>
    <mergeCell ref="A4:G6"/>
    <mergeCell ref="A7:G7"/>
    <mergeCell ref="D8:F8"/>
    <mergeCell ref="D9:F9"/>
    <mergeCell ref="D10:F10"/>
    <mergeCell ref="D11:F11"/>
    <mergeCell ref="D12:F12"/>
    <mergeCell ref="D13:F13"/>
  </mergeCells>
  <conditionalFormatting sqref="G9:G33">
    <cfRule type="expression" dxfId="2" priority="2">
      <formula>$H9&lt;3</formula>
    </cfRule>
    <cfRule type="expression" dxfId="1" priority="3">
      <formula>$H9=3</formula>
    </cfRule>
  </conditionalFormatting>
  <conditionalFormatting sqref="D9:G33">
    <cfRule type="expression" dxfId="0" priority="1">
      <formula>$H9=0</formula>
    </cfRule>
  </conditionalFormatting>
  <hyperlinks>
    <hyperlink ref="L29:M32" location="'Guidelines for Completion'!A1" display="Click Here for Guidance Notes"/>
  </hyperlinks>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9"/>
  <sheetViews>
    <sheetView workbookViewId="0">
      <selection activeCell="H8" sqref="H8"/>
    </sheetView>
  </sheetViews>
  <sheetFormatPr defaultColWidth="9.140625" defaultRowHeight="12.75" x14ac:dyDescent="0.2"/>
  <cols>
    <col min="1" max="16384" width="9.140625" style="35"/>
  </cols>
  <sheetData>
    <row r="3" spans="1:1" x14ac:dyDescent="0.2">
      <c r="A3" s="35" t="s">
        <v>132</v>
      </c>
    </row>
    <row r="9" spans="1:1" x14ac:dyDescent="0.2">
      <c r="A9" s="35"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zoomScale="90" zoomScaleNormal="90" workbookViewId="0">
      <selection activeCell="C23" sqref="C23"/>
    </sheetView>
  </sheetViews>
  <sheetFormatPr defaultRowHeight="12.75" x14ac:dyDescent="0.2"/>
  <cols>
    <col min="1" max="4" width="33.5703125" style="86" customWidth="1"/>
    <col min="5" max="5" width="16.5703125" style="86" bestFit="1" customWidth="1"/>
    <col min="6" max="6" width="27.85546875" style="86" customWidth="1"/>
    <col min="7" max="7" width="22.28515625" style="86" customWidth="1"/>
    <col min="8" max="8" width="25.85546875" style="86" bestFit="1" customWidth="1"/>
    <col min="9" max="9" width="20.5703125" style="86" customWidth="1"/>
    <col min="10" max="10" width="25.28515625" style="86" customWidth="1"/>
    <col min="11" max="11" width="29.5703125" style="86" customWidth="1"/>
    <col min="12" max="13" width="26.140625" style="86" customWidth="1"/>
    <col min="14" max="16" width="21.7109375" style="86" customWidth="1"/>
    <col min="17" max="25" width="9.140625" style="86"/>
    <col min="26" max="26" width="31.28515625" style="86" customWidth="1"/>
    <col min="27" max="253" width="9.140625" style="86"/>
    <col min="254" max="254" width="28.7109375" style="86" customWidth="1"/>
    <col min="255" max="255" width="26" style="86" customWidth="1"/>
    <col min="256" max="256" width="27.85546875" style="86" customWidth="1"/>
    <col min="257" max="258" width="22.28515625" style="86" customWidth="1"/>
    <col min="259" max="259" width="20.5703125" style="86" customWidth="1"/>
    <col min="260" max="260" width="25.28515625" style="86" customWidth="1"/>
    <col min="261" max="261" width="15.85546875" style="86" customWidth="1"/>
    <col min="262" max="262" width="15.140625" style="86" customWidth="1"/>
    <col min="263" max="263" width="18.140625" style="86" customWidth="1"/>
    <col min="264" max="264" width="19.140625" style="86" bestFit="1" customWidth="1"/>
    <col min="265" max="273" width="9.140625" style="86"/>
    <col min="274" max="274" width="16.140625" style="86" bestFit="1" customWidth="1"/>
    <col min="275" max="275" width="15.85546875" style="86" bestFit="1" customWidth="1"/>
    <col min="276" max="276" width="12" style="86" bestFit="1" customWidth="1"/>
    <col min="277" max="277" width="21.42578125" style="86" bestFit="1" customWidth="1"/>
    <col min="278" max="278" width="16.140625" style="86" bestFit="1" customWidth="1"/>
    <col min="279" max="279" width="18.5703125" style="86" bestFit="1" customWidth="1"/>
    <col min="280" max="280" width="25.28515625" style="86" bestFit="1" customWidth="1"/>
    <col min="281" max="281" width="14.85546875" style="86" bestFit="1" customWidth="1"/>
    <col min="282" max="282" width="25.85546875" style="86" customWidth="1"/>
    <col min="283" max="509" width="9.140625" style="86"/>
    <col min="510" max="510" width="28.7109375" style="86" customWidth="1"/>
    <col min="511" max="511" width="26" style="86" customWidth="1"/>
    <col min="512" max="512" width="27.85546875" style="86" customWidth="1"/>
    <col min="513" max="514" width="22.28515625" style="86" customWidth="1"/>
    <col min="515" max="515" width="20.5703125" style="86" customWidth="1"/>
    <col min="516" max="516" width="25.28515625" style="86" customWidth="1"/>
    <col min="517" max="517" width="15.85546875" style="86" customWidth="1"/>
    <col min="518" max="518" width="15.140625" style="86" customWidth="1"/>
    <col min="519" max="519" width="18.140625" style="86" customWidth="1"/>
    <col min="520" max="520" width="19.140625" style="86" bestFit="1" customWidth="1"/>
    <col min="521" max="529" width="9.140625" style="86"/>
    <col min="530" max="530" width="16.140625" style="86" bestFit="1" customWidth="1"/>
    <col min="531" max="531" width="15.85546875" style="86" bestFit="1" customWidth="1"/>
    <col min="532" max="532" width="12" style="86" bestFit="1" customWidth="1"/>
    <col min="533" max="533" width="21.42578125" style="86" bestFit="1" customWidth="1"/>
    <col min="534" max="534" width="16.140625" style="86" bestFit="1" customWidth="1"/>
    <col min="535" max="535" width="18.5703125" style="86" bestFit="1" customWidth="1"/>
    <col min="536" max="536" width="25.28515625" style="86" bestFit="1" customWidth="1"/>
    <col min="537" max="537" width="14.85546875" style="86" bestFit="1" customWidth="1"/>
    <col min="538" max="538" width="25.85546875" style="86" customWidth="1"/>
    <col min="539" max="765" width="9.140625" style="86"/>
    <col min="766" max="766" width="28.7109375" style="86" customWidth="1"/>
    <col min="767" max="767" width="26" style="86" customWidth="1"/>
    <col min="768" max="768" width="27.85546875" style="86" customWidth="1"/>
    <col min="769" max="770" width="22.28515625" style="86" customWidth="1"/>
    <col min="771" max="771" width="20.5703125" style="86" customWidth="1"/>
    <col min="772" max="772" width="25.28515625" style="86" customWidth="1"/>
    <col min="773" max="773" width="15.85546875" style="86" customWidth="1"/>
    <col min="774" max="774" width="15.140625" style="86" customWidth="1"/>
    <col min="775" max="775" width="18.140625" style="86" customWidth="1"/>
    <col min="776" max="776" width="19.140625" style="86" bestFit="1" customWidth="1"/>
    <col min="777" max="785" width="9.140625" style="86"/>
    <col min="786" max="786" width="16.140625" style="86" bestFit="1" customWidth="1"/>
    <col min="787" max="787" width="15.85546875" style="86" bestFit="1" customWidth="1"/>
    <col min="788" max="788" width="12" style="86" bestFit="1" customWidth="1"/>
    <col min="789" max="789" width="21.42578125" style="86" bestFit="1" customWidth="1"/>
    <col min="790" max="790" width="16.140625" style="86" bestFit="1" customWidth="1"/>
    <col min="791" max="791" width="18.5703125" style="86" bestFit="1" customWidth="1"/>
    <col min="792" max="792" width="25.28515625" style="86" bestFit="1" customWidth="1"/>
    <col min="793" max="793" width="14.85546875" style="86" bestFit="1" customWidth="1"/>
    <col min="794" max="794" width="25.85546875" style="86" customWidth="1"/>
    <col min="795" max="1021" width="9.140625" style="86"/>
    <col min="1022" max="1022" width="28.7109375" style="86" customWidth="1"/>
    <col min="1023" max="1023" width="26" style="86" customWidth="1"/>
    <col min="1024" max="1024" width="27.85546875" style="86" customWidth="1"/>
    <col min="1025" max="1026" width="22.28515625" style="86" customWidth="1"/>
    <col min="1027" max="1027" width="20.5703125" style="86" customWidth="1"/>
    <col min="1028" max="1028" width="25.28515625" style="86" customWidth="1"/>
    <col min="1029" max="1029" width="15.85546875" style="86" customWidth="1"/>
    <col min="1030" max="1030" width="15.140625" style="86" customWidth="1"/>
    <col min="1031" max="1031" width="18.140625" style="86" customWidth="1"/>
    <col min="1032" max="1032" width="19.140625" style="86" bestFit="1" customWidth="1"/>
    <col min="1033" max="1041" width="9.140625" style="86"/>
    <col min="1042" max="1042" width="16.140625" style="86" bestFit="1" customWidth="1"/>
    <col min="1043" max="1043" width="15.85546875" style="86" bestFit="1" customWidth="1"/>
    <col min="1044" max="1044" width="12" style="86" bestFit="1" customWidth="1"/>
    <col min="1045" max="1045" width="21.42578125" style="86" bestFit="1" customWidth="1"/>
    <col min="1046" max="1046" width="16.140625" style="86" bestFit="1" customWidth="1"/>
    <col min="1047" max="1047" width="18.5703125" style="86" bestFit="1" customWidth="1"/>
    <col min="1048" max="1048" width="25.28515625" style="86" bestFit="1" customWidth="1"/>
    <col min="1049" max="1049" width="14.85546875" style="86" bestFit="1" customWidth="1"/>
    <col min="1050" max="1050" width="25.85546875" style="86" customWidth="1"/>
    <col min="1051" max="1277" width="9.140625" style="86"/>
    <col min="1278" max="1278" width="28.7109375" style="86" customWidth="1"/>
    <col min="1279" max="1279" width="26" style="86" customWidth="1"/>
    <col min="1280" max="1280" width="27.85546875" style="86" customWidth="1"/>
    <col min="1281" max="1282" width="22.28515625" style="86" customWidth="1"/>
    <col min="1283" max="1283" width="20.5703125" style="86" customWidth="1"/>
    <col min="1284" max="1284" width="25.28515625" style="86" customWidth="1"/>
    <col min="1285" max="1285" width="15.85546875" style="86" customWidth="1"/>
    <col min="1286" max="1286" width="15.140625" style="86" customWidth="1"/>
    <col min="1287" max="1287" width="18.140625" style="86" customWidth="1"/>
    <col min="1288" max="1288" width="19.140625" style="86" bestFit="1" customWidth="1"/>
    <col min="1289" max="1297" width="9.140625" style="86"/>
    <col min="1298" max="1298" width="16.140625" style="86" bestFit="1" customWidth="1"/>
    <col min="1299" max="1299" width="15.85546875" style="86" bestFit="1" customWidth="1"/>
    <col min="1300" max="1300" width="12" style="86" bestFit="1" customWidth="1"/>
    <col min="1301" max="1301" width="21.42578125" style="86" bestFit="1" customWidth="1"/>
    <col min="1302" max="1302" width="16.140625" style="86" bestFit="1" customWidth="1"/>
    <col min="1303" max="1303" width="18.5703125" style="86" bestFit="1" customWidth="1"/>
    <col min="1304" max="1304" width="25.28515625" style="86" bestFit="1" customWidth="1"/>
    <col min="1305" max="1305" width="14.85546875" style="86" bestFit="1" customWidth="1"/>
    <col min="1306" max="1306" width="25.85546875" style="86" customWidth="1"/>
    <col min="1307" max="1533" width="9.140625" style="86"/>
    <col min="1534" max="1534" width="28.7109375" style="86" customWidth="1"/>
    <col min="1535" max="1535" width="26" style="86" customWidth="1"/>
    <col min="1536" max="1536" width="27.85546875" style="86" customWidth="1"/>
    <col min="1537" max="1538" width="22.28515625" style="86" customWidth="1"/>
    <col min="1539" max="1539" width="20.5703125" style="86" customWidth="1"/>
    <col min="1540" max="1540" width="25.28515625" style="86" customWidth="1"/>
    <col min="1541" max="1541" width="15.85546875" style="86" customWidth="1"/>
    <col min="1542" max="1542" width="15.140625" style="86" customWidth="1"/>
    <col min="1543" max="1543" width="18.140625" style="86" customWidth="1"/>
    <col min="1544" max="1544" width="19.140625" style="86" bestFit="1" customWidth="1"/>
    <col min="1545" max="1553" width="9.140625" style="86"/>
    <col min="1554" max="1554" width="16.140625" style="86" bestFit="1" customWidth="1"/>
    <col min="1555" max="1555" width="15.85546875" style="86" bestFit="1" customWidth="1"/>
    <col min="1556" max="1556" width="12" style="86" bestFit="1" customWidth="1"/>
    <col min="1557" max="1557" width="21.42578125" style="86" bestFit="1" customWidth="1"/>
    <col min="1558" max="1558" width="16.140625" style="86" bestFit="1" customWidth="1"/>
    <col min="1559" max="1559" width="18.5703125" style="86" bestFit="1" customWidth="1"/>
    <col min="1560" max="1560" width="25.28515625" style="86" bestFit="1" customWidth="1"/>
    <col min="1561" max="1561" width="14.85546875" style="86" bestFit="1" customWidth="1"/>
    <col min="1562" max="1562" width="25.85546875" style="86" customWidth="1"/>
    <col min="1563" max="1789" width="9.140625" style="86"/>
    <col min="1790" max="1790" width="28.7109375" style="86" customWidth="1"/>
    <col min="1791" max="1791" width="26" style="86" customWidth="1"/>
    <col min="1792" max="1792" width="27.85546875" style="86" customWidth="1"/>
    <col min="1793" max="1794" width="22.28515625" style="86" customWidth="1"/>
    <col min="1795" max="1795" width="20.5703125" style="86" customWidth="1"/>
    <col min="1796" max="1796" width="25.28515625" style="86" customWidth="1"/>
    <col min="1797" max="1797" width="15.85546875" style="86" customWidth="1"/>
    <col min="1798" max="1798" width="15.140625" style="86" customWidth="1"/>
    <col min="1799" max="1799" width="18.140625" style="86" customWidth="1"/>
    <col min="1800" max="1800" width="19.140625" style="86" bestFit="1" customWidth="1"/>
    <col min="1801" max="1809" width="9.140625" style="86"/>
    <col min="1810" max="1810" width="16.140625" style="86" bestFit="1" customWidth="1"/>
    <col min="1811" max="1811" width="15.85546875" style="86" bestFit="1" customWidth="1"/>
    <col min="1812" max="1812" width="12" style="86" bestFit="1" customWidth="1"/>
    <col min="1813" max="1813" width="21.42578125" style="86" bestFit="1" customWidth="1"/>
    <col min="1814" max="1814" width="16.140625" style="86" bestFit="1" customWidth="1"/>
    <col min="1815" max="1815" width="18.5703125" style="86" bestFit="1" customWidth="1"/>
    <col min="1816" max="1816" width="25.28515625" style="86" bestFit="1" customWidth="1"/>
    <col min="1817" max="1817" width="14.85546875" style="86" bestFit="1" customWidth="1"/>
    <col min="1818" max="1818" width="25.85546875" style="86" customWidth="1"/>
    <col min="1819" max="2045" width="9.140625" style="86"/>
    <col min="2046" max="2046" width="28.7109375" style="86" customWidth="1"/>
    <col min="2047" max="2047" width="26" style="86" customWidth="1"/>
    <col min="2048" max="2048" width="27.85546875" style="86" customWidth="1"/>
    <col min="2049" max="2050" width="22.28515625" style="86" customWidth="1"/>
    <col min="2051" max="2051" width="20.5703125" style="86" customWidth="1"/>
    <col min="2052" max="2052" width="25.28515625" style="86" customWidth="1"/>
    <col min="2053" max="2053" width="15.85546875" style="86" customWidth="1"/>
    <col min="2054" max="2054" width="15.140625" style="86" customWidth="1"/>
    <col min="2055" max="2055" width="18.140625" style="86" customWidth="1"/>
    <col min="2056" max="2056" width="19.140625" style="86" bestFit="1" customWidth="1"/>
    <col min="2057" max="2065" width="9.140625" style="86"/>
    <col min="2066" max="2066" width="16.140625" style="86" bestFit="1" customWidth="1"/>
    <col min="2067" max="2067" width="15.85546875" style="86" bestFit="1" customWidth="1"/>
    <col min="2068" max="2068" width="12" style="86" bestFit="1" customWidth="1"/>
    <col min="2069" max="2069" width="21.42578125" style="86" bestFit="1" customWidth="1"/>
    <col min="2070" max="2070" width="16.140625" style="86" bestFit="1" customWidth="1"/>
    <col min="2071" max="2071" width="18.5703125" style="86" bestFit="1" customWidth="1"/>
    <col min="2072" max="2072" width="25.28515625" style="86" bestFit="1" customWidth="1"/>
    <col min="2073" max="2073" width="14.85546875" style="86" bestFit="1" customWidth="1"/>
    <col min="2074" max="2074" width="25.85546875" style="86" customWidth="1"/>
    <col min="2075" max="2301" width="9.140625" style="86"/>
    <col min="2302" max="2302" width="28.7109375" style="86" customWidth="1"/>
    <col min="2303" max="2303" width="26" style="86" customWidth="1"/>
    <col min="2304" max="2304" width="27.85546875" style="86" customWidth="1"/>
    <col min="2305" max="2306" width="22.28515625" style="86" customWidth="1"/>
    <col min="2307" max="2307" width="20.5703125" style="86" customWidth="1"/>
    <col min="2308" max="2308" width="25.28515625" style="86" customWidth="1"/>
    <col min="2309" max="2309" width="15.85546875" style="86" customWidth="1"/>
    <col min="2310" max="2310" width="15.140625" style="86" customWidth="1"/>
    <col min="2311" max="2311" width="18.140625" style="86" customWidth="1"/>
    <col min="2312" max="2312" width="19.140625" style="86" bestFit="1" customWidth="1"/>
    <col min="2313" max="2321" width="9.140625" style="86"/>
    <col min="2322" max="2322" width="16.140625" style="86" bestFit="1" customWidth="1"/>
    <col min="2323" max="2323" width="15.85546875" style="86" bestFit="1" customWidth="1"/>
    <col min="2324" max="2324" width="12" style="86" bestFit="1" customWidth="1"/>
    <col min="2325" max="2325" width="21.42578125" style="86" bestFit="1" customWidth="1"/>
    <col min="2326" max="2326" width="16.140625" style="86" bestFit="1" customWidth="1"/>
    <col min="2327" max="2327" width="18.5703125" style="86" bestFit="1" customWidth="1"/>
    <col min="2328" max="2328" width="25.28515625" style="86" bestFit="1" customWidth="1"/>
    <col min="2329" max="2329" width="14.85546875" style="86" bestFit="1" customWidth="1"/>
    <col min="2330" max="2330" width="25.85546875" style="86" customWidth="1"/>
    <col min="2331" max="2557" width="9.140625" style="86"/>
    <col min="2558" max="2558" width="28.7109375" style="86" customWidth="1"/>
    <col min="2559" max="2559" width="26" style="86" customWidth="1"/>
    <col min="2560" max="2560" width="27.85546875" style="86" customWidth="1"/>
    <col min="2561" max="2562" width="22.28515625" style="86" customWidth="1"/>
    <col min="2563" max="2563" width="20.5703125" style="86" customWidth="1"/>
    <col min="2564" max="2564" width="25.28515625" style="86" customWidth="1"/>
    <col min="2565" max="2565" width="15.85546875" style="86" customWidth="1"/>
    <col min="2566" max="2566" width="15.140625" style="86" customWidth="1"/>
    <col min="2567" max="2567" width="18.140625" style="86" customWidth="1"/>
    <col min="2568" max="2568" width="19.140625" style="86" bestFit="1" customWidth="1"/>
    <col min="2569" max="2577" width="9.140625" style="86"/>
    <col min="2578" max="2578" width="16.140625" style="86" bestFit="1" customWidth="1"/>
    <col min="2579" max="2579" width="15.85546875" style="86" bestFit="1" customWidth="1"/>
    <col min="2580" max="2580" width="12" style="86" bestFit="1" customWidth="1"/>
    <col min="2581" max="2581" width="21.42578125" style="86" bestFit="1" customWidth="1"/>
    <col min="2582" max="2582" width="16.140625" style="86" bestFit="1" customWidth="1"/>
    <col min="2583" max="2583" width="18.5703125" style="86" bestFit="1" customWidth="1"/>
    <col min="2584" max="2584" width="25.28515625" style="86" bestFit="1" customWidth="1"/>
    <col min="2585" max="2585" width="14.85546875" style="86" bestFit="1" customWidth="1"/>
    <col min="2586" max="2586" width="25.85546875" style="86" customWidth="1"/>
    <col min="2587" max="2813" width="9.140625" style="86"/>
    <col min="2814" max="2814" width="28.7109375" style="86" customWidth="1"/>
    <col min="2815" max="2815" width="26" style="86" customWidth="1"/>
    <col min="2816" max="2816" width="27.85546875" style="86" customWidth="1"/>
    <col min="2817" max="2818" width="22.28515625" style="86" customWidth="1"/>
    <col min="2819" max="2819" width="20.5703125" style="86" customWidth="1"/>
    <col min="2820" max="2820" width="25.28515625" style="86" customWidth="1"/>
    <col min="2821" max="2821" width="15.85546875" style="86" customWidth="1"/>
    <col min="2822" max="2822" width="15.140625" style="86" customWidth="1"/>
    <col min="2823" max="2823" width="18.140625" style="86" customWidth="1"/>
    <col min="2824" max="2824" width="19.140625" style="86" bestFit="1" customWidth="1"/>
    <col min="2825" max="2833" width="9.140625" style="86"/>
    <col min="2834" max="2834" width="16.140625" style="86" bestFit="1" customWidth="1"/>
    <col min="2835" max="2835" width="15.85546875" style="86" bestFit="1" customWidth="1"/>
    <col min="2836" max="2836" width="12" style="86" bestFit="1" customWidth="1"/>
    <col min="2837" max="2837" width="21.42578125" style="86" bestFit="1" customWidth="1"/>
    <col min="2838" max="2838" width="16.140625" style="86" bestFit="1" customWidth="1"/>
    <col min="2839" max="2839" width="18.5703125" style="86" bestFit="1" customWidth="1"/>
    <col min="2840" max="2840" width="25.28515625" style="86" bestFit="1" customWidth="1"/>
    <col min="2841" max="2841" width="14.85546875" style="86" bestFit="1" customWidth="1"/>
    <col min="2842" max="2842" width="25.85546875" style="86" customWidth="1"/>
    <col min="2843" max="3069" width="9.140625" style="86"/>
    <col min="3070" max="3070" width="28.7109375" style="86" customWidth="1"/>
    <col min="3071" max="3071" width="26" style="86" customWidth="1"/>
    <col min="3072" max="3072" width="27.85546875" style="86" customWidth="1"/>
    <col min="3073" max="3074" width="22.28515625" style="86" customWidth="1"/>
    <col min="3075" max="3075" width="20.5703125" style="86" customWidth="1"/>
    <col min="3076" max="3076" width="25.28515625" style="86" customWidth="1"/>
    <col min="3077" max="3077" width="15.85546875" style="86" customWidth="1"/>
    <col min="3078" max="3078" width="15.140625" style="86" customWidth="1"/>
    <col min="3079" max="3079" width="18.140625" style="86" customWidth="1"/>
    <col min="3080" max="3080" width="19.140625" style="86" bestFit="1" customWidth="1"/>
    <col min="3081" max="3089" width="9.140625" style="86"/>
    <col min="3090" max="3090" width="16.140625" style="86" bestFit="1" customWidth="1"/>
    <col min="3091" max="3091" width="15.85546875" style="86" bestFit="1" customWidth="1"/>
    <col min="3092" max="3092" width="12" style="86" bestFit="1" customWidth="1"/>
    <col min="3093" max="3093" width="21.42578125" style="86" bestFit="1" customWidth="1"/>
    <col min="3094" max="3094" width="16.140625" style="86" bestFit="1" customWidth="1"/>
    <col min="3095" max="3095" width="18.5703125" style="86" bestFit="1" customWidth="1"/>
    <col min="3096" max="3096" width="25.28515625" style="86" bestFit="1" customWidth="1"/>
    <col min="3097" max="3097" width="14.85546875" style="86" bestFit="1" customWidth="1"/>
    <col min="3098" max="3098" width="25.85546875" style="86" customWidth="1"/>
    <col min="3099" max="3325" width="9.140625" style="86"/>
    <col min="3326" max="3326" width="28.7109375" style="86" customWidth="1"/>
    <col min="3327" max="3327" width="26" style="86" customWidth="1"/>
    <col min="3328" max="3328" width="27.85546875" style="86" customWidth="1"/>
    <col min="3329" max="3330" width="22.28515625" style="86" customWidth="1"/>
    <col min="3331" max="3331" width="20.5703125" style="86" customWidth="1"/>
    <col min="3332" max="3332" width="25.28515625" style="86" customWidth="1"/>
    <col min="3333" max="3333" width="15.85546875" style="86" customWidth="1"/>
    <col min="3334" max="3334" width="15.140625" style="86" customWidth="1"/>
    <col min="3335" max="3335" width="18.140625" style="86" customWidth="1"/>
    <col min="3336" max="3336" width="19.140625" style="86" bestFit="1" customWidth="1"/>
    <col min="3337" max="3345" width="9.140625" style="86"/>
    <col min="3346" max="3346" width="16.140625" style="86" bestFit="1" customWidth="1"/>
    <col min="3347" max="3347" width="15.85546875" style="86" bestFit="1" customWidth="1"/>
    <col min="3348" max="3348" width="12" style="86" bestFit="1" customWidth="1"/>
    <col min="3349" max="3349" width="21.42578125" style="86" bestFit="1" customWidth="1"/>
    <col min="3350" max="3350" width="16.140625" style="86" bestFit="1" customWidth="1"/>
    <col min="3351" max="3351" width="18.5703125" style="86" bestFit="1" customWidth="1"/>
    <col min="3352" max="3352" width="25.28515625" style="86" bestFit="1" customWidth="1"/>
    <col min="3353" max="3353" width="14.85546875" style="86" bestFit="1" customWidth="1"/>
    <col min="3354" max="3354" width="25.85546875" style="86" customWidth="1"/>
    <col min="3355" max="3581" width="9.140625" style="86"/>
    <col min="3582" max="3582" width="28.7109375" style="86" customWidth="1"/>
    <col min="3583" max="3583" width="26" style="86" customWidth="1"/>
    <col min="3584" max="3584" width="27.85546875" style="86" customWidth="1"/>
    <col min="3585" max="3586" width="22.28515625" style="86" customWidth="1"/>
    <col min="3587" max="3587" width="20.5703125" style="86" customWidth="1"/>
    <col min="3588" max="3588" width="25.28515625" style="86" customWidth="1"/>
    <col min="3589" max="3589" width="15.85546875" style="86" customWidth="1"/>
    <col min="3590" max="3590" width="15.140625" style="86" customWidth="1"/>
    <col min="3591" max="3591" width="18.140625" style="86" customWidth="1"/>
    <col min="3592" max="3592" width="19.140625" style="86" bestFit="1" customWidth="1"/>
    <col min="3593" max="3601" width="9.140625" style="86"/>
    <col min="3602" max="3602" width="16.140625" style="86" bestFit="1" customWidth="1"/>
    <col min="3603" max="3603" width="15.85546875" style="86" bestFit="1" customWidth="1"/>
    <col min="3604" max="3604" width="12" style="86" bestFit="1" customWidth="1"/>
    <col min="3605" max="3605" width="21.42578125" style="86" bestFit="1" customWidth="1"/>
    <col min="3606" max="3606" width="16.140625" style="86" bestFit="1" customWidth="1"/>
    <col min="3607" max="3607" width="18.5703125" style="86" bestFit="1" customWidth="1"/>
    <col min="3608" max="3608" width="25.28515625" style="86" bestFit="1" customWidth="1"/>
    <col min="3609" max="3609" width="14.85546875" style="86" bestFit="1" customWidth="1"/>
    <col min="3610" max="3610" width="25.85546875" style="86" customWidth="1"/>
    <col min="3611" max="3837" width="9.140625" style="86"/>
    <col min="3838" max="3838" width="28.7109375" style="86" customWidth="1"/>
    <col min="3839" max="3839" width="26" style="86" customWidth="1"/>
    <col min="3840" max="3840" width="27.85546875" style="86" customWidth="1"/>
    <col min="3841" max="3842" width="22.28515625" style="86" customWidth="1"/>
    <col min="3843" max="3843" width="20.5703125" style="86" customWidth="1"/>
    <col min="3844" max="3844" width="25.28515625" style="86" customWidth="1"/>
    <col min="3845" max="3845" width="15.85546875" style="86" customWidth="1"/>
    <col min="3846" max="3846" width="15.140625" style="86" customWidth="1"/>
    <col min="3847" max="3847" width="18.140625" style="86" customWidth="1"/>
    <col min="3848" max="3848" width="19.140625" style="86" bestFit="1" customWidth="1"/>
    <col min="3849" max="3857" width="9.140625" style="86"/>
    <col min="3858" max="3858" width="16.140625" style="86" bestFit="1" customWidth="1"/>
    <col min="3859" max="3859" width="15.85546875" style="86" bestFit="1" customWidth="1"/>
    <col min="3860" max="3860" width="12" style="86" bestFit="1" customWidth="1"/>
    <col min="3861" max="3861" width="21.42578125" style="86" bestFit="1" customWidth="1"/>
    <col min="3862" max="3862" width="16.140625" style="86" bestFit="1" customWidth="1"/>
    <col min="3863" max="3863" width="18.5703125" style="86" bestFit="1" customWidth="1"/>
    <col min="3864" max="3864" width="25.28515625" style="86" bestFit="1" customWidth="1"/>
    <col min="3865" max="3865" width="14.85546875" style="86" bestFit="1" customWidth="1"/>
    <col min="3866" max="3866" width="25.85546875" style="86" customWidth="1"/>
    <col min="3867" max="4093" width="9.140625" style="86"/>
    <col min="4094" max="4094" width="28.7109375" style="86" customWidth="1"/>
    <col min="4095" max="4095" width="26" style="86" customWidth="1"/>
    <col min="4096" max="4096" width="27.85546875" style="86" customWidth="1"/>
    <col min="4097" max="4098" width="22.28515625" style="86" customWidth="1"/>
    <col min="4099" max="4099" width="20.5703125" style="86" customWidth="1"/>
    <col min="4100" max="4100" width="25.28515625" style="86" customWidth="1"/>
    <col min="4101" max="4101" width="15.85546875" style="86" customWidth="1"/>
    <col min="4102" max="4102" width="15.140625" style="86" customWidth="1"/>
    <col min="4103" max="4103" width="18.140625" style="86" customWidth="1"/>
    <col min="4104" max="4104" width="19.140625" style="86" bestFit="1" customWidth="1"/>
    <col min="4105" max="4113" width="9.140625" style="86"/>
    <col min="4114" max="4114" width="16.140625" style="86" bestFit="1" customWidth="1"/>
    <col min="4115" max="4115" width="15.85546875" style="86" bestFit="1" customWidth="1"/>
    <col min="4116" max="4116" width="12" style="86" bestFit="1" customWidth="1"/>
    <col min="4117" max="4117" width="21.42578125" style="86" bestFit="1" customWidth="1"/>
    <col min="4118" max="4118" width="16.140625" style="86" bestFit="1" customWidth="1"/>
    <col min="4119" max="4119" width="18.5703125" style="86" bestFit="1" customWidth="1"/>
    <col min="4120" max="4120" width="25.28515625" style="86" bestFit="1" customWidth="1"/>
    <col min="4121" max="4121" width="14.85546875" style="86" bestFit="1" customWidth="1"/>
    <col min="4122" max="4122" width="25.85546875" style="86" customWidth="1"/>
    <col min="4123" max="4349" width="9.140625" style="86"/>
    <col min="4350" max="4350" width="28.7109375" style="86" customWidth="1"/>
    <col min="4351" max="4351" width="26" style="86" customWidth="1"/>
    <col min="4352" max="4352" width="27.85546875" style="86" customWidth="1"/>
    <col min="4353" max="4354" width="22.28515625" style="86" customWidth="1"/>
    <col min="4355" max="4355" width="20.5703125" style="86" customWidth="1"/>
    <col min="4356" max="4356" width="25.28515625" style="86" customWidth="1"/>
    <col min="4357" max="4357" width="15.85546875" style="86" customWidth="1"/>
    <col min="4358" max="4358" width="15.140625" style="86" customWidth="1"/>
    <col min="4359" max="4359" width="18.140625" style="86" customWidth="1"/>
    <col min="4360" max="4360" width="19.140625" style="86" bestFit="1" customWidth="1"/>
    <col min="4361" max="4369" width="9.140625" style="86"/>
    <col min="4370" max="4370" width="16.140625" style="86" bestFit="1" customWidth="1"/>
    <col min="4371" max="4371" width="15.85546875" style="86" bestFit="1" customWidth="1"/>
    <col min="4372" max="4372" width="12" style="86" bestFit="1" customWidth="1"/>
    <col min="4373" max="4373" width="21.42578125" style="86" bestFit="1" customWidth="1"/>
    <col min="4374" max="4374" width="16.140625" style="86" bestFit="1" customWidth="1"/>
    <col min="4375" max="4375" width="18.5703125" style="86" bestFit="1" customWidth="1"/>
    <col min="4376" max="4376" width="25.28515625" style="86" bestFit="1" customWidth="1"/>
    <col min="4377" max="4377" width="14.85546875" style="86" bestFit="1" customWidth="1"/>
    <col min="4378" max="4378" width="25.85546875" style="86" customWidth="1"/>
    <col min="4379" max="4605" width="9.140625" style="86"/>
    <col min="4606" max="4606" width="28.7109375" style="86" customWidth="1"/>
    <col min="4607" max="4607" width="26" style="86" customWidth="1"/>
    <col min="4608" max="4608" width="27.85546875" style="86" customWidth="1"/>
    <col min="4609" max="4610" width="22.28515625" style="86" customWidth="1"/>
    <col min="4611" max="4611" width="20.5703125" style="86" customWidth="1"/>
    <col min="4612" max="4612" width="25.28515625" style="86" customWidth="1"/>
    <col min="4613" max="4613" width="15.85546875" style="86" customWidth="1"/>
    <col min="4614" max="4614" width="15.140625" style="86" customWidth="1"/>
    <col min="4615" max="4615" width="18.140625" style="86" customWidth="1"/>
    <col min="4616" max="4616" width="19.140625" style="86" bestFit="1" customWidth="1"/>
    <col min="4617" max="4625" width="9.140625" style="86"/>
    <col min="4626" max="4626" width="16.140625" style="86" bestFit="1" customWidth="1"/>
    <col min="4627" max="4627" width="15.85546875" style="86" bestFit="1" customWidth="1"/>
    <col min="4628" max="4628" width="12" style="86" bestFit="1" customWidth="1"/>
    <col min="4629" max="4629" width="21.42578125" style="86" bestFit="1" customWidth="1"/>
    <col min="4630" max="4630" width="16.140625" style="86" bestFit="1" customWidth="1"/>
    <col min="4631" max="4631" width="18.5703125" style="86" bestFit="1" customWidth="1"/>
    <col min="4632" max="4632" width="25.28515625" style="86" bestFit="1" customWidth="1"/>
    <col min="4633" max="4633" width="14.85546875" style="86" bestFit="1" customWidth="1"/>
    <col min="4634" max="4634" width="25.85546875" style="86" customWidth="1"/>
    <col min="4635" max="4861" width="9.140625" style="86"/>
    <col min="4862" max="4862" width="28.7109375" style="86" customWidth="1"/>
    <col min="4863" max="4863" width="26" style="86" customWidth="1"/>
    <col min="4864" max="4864" width="27.85546875" style="86" customWidth="1"/>
    <col min="4865" max="4866" width="22.28515625" style="86" customWidth="1"/>
    <col min="4867" max="4867" width="20.5703125" style="86" customWidth="1"/>
    <col min="4868" max="4868" width="25.28515625" style="86" customWidth="1"/>
    <col min="4869" max="4869" width="15.85546875" style="86" customWidth="1"/>
    <col min="4870" max="4870" width="15.140625" style="86" customWidth="1"/>
    <col min="4871" max="4871" width="18.140625" style="86" customWidth="1"/>
    <col min="4872" max="4872" width="19.140625" style="86" bestFit="1" customWidth="1"/>
    <col min="4873" max="4881" width="9.140625" style="86"/>
    <col min="4882" max="4882" width="16.140625" style="86" bestFit="1" customWidth="1"/>
    <col min="4883" max="4883" width="15.85546875" style="86" bestFit="1" customWidth="1"/>
    <col min="4884" max="4884" width="12" style="86" bestFit="1" customWidth="1"/>
    <col min="4885" max="4885" width="21.42578125" style="86" bestFit="1" customWidth="1"/>
    <col min="4886" max="4886" width="16.140625" style="86" bestFit="1" customWidth="1"/>
    <col min="4887" max="4887" width="18.5703125" style="86" bestFit="1" customWidth="1"/>
    <col min="4888" max="4888" width="25.28515625" style="86" bestFit="1" customWidth="1"/>
    <col min="4889" max="4889" width="14.85546875" style="86" bestFit="1" customWidth="1"/>
    <col min="4890" max="4890" width="25.85546875" style="86" customWidth="1"/>
    <col min="4891" max="5117" width="9.140625" style="86"/>
    <col min="5118" max="5118" width="28.7109375" style="86" customWidth="1"/>
    <col min="5119" max="5119" width="26" style="86" customWidth="1"/>
    <col min="5120" max="5120" width="27.85546875" style="86" customWidth="1"/>
    <col min="5121" max="5122" width="22.28515625" style="86" customWidth="1"/>
    <col min="5123" max="5123" width="20.5703125" style="86" customWidth="1"/>
    <col min="5124" max="5124" width="25.28515625" style="86" customWidth="1"/>
    <col min="5125" max="5125" width="15.85546875" style="86" customWidth="1"/>
    <col min="5126" max="5126" width="15.140625" style="86" customWidth="1"/>
    <col min="5127" max="5127" width="18.140625" style="86" customWidth="1"/>
    <col min="5128" max="5128" width="19.140625" style="86" bestFit="1" customWidth="1"/>
    <col min="5129" max="5137" width="9.140625" style="86"/>
    <col min="5138" max="5138" width="16.140625" style="86" bestFit="1" customWidth="1"/>
    <col min="5139" max="5139" width="15.85546875" style="86" bestFit="1" customWidth="1"/>
    <col min="5140" max="5140" width="12" style="86" bestFit="1" customWidth="1"/>
    <col min="5141" max="5141" width="21.42578125" style="86" bestFit="1" customWidth="1"/>
    <col min="5142" max="5142" width="16.140625" style="86" bestFit="1" customWidth="1"/>
    <col min="5143" max="5143" width="18.5703125" style="86" bestFit="1" customWidth="1"/>
    <col min="5144" max="5144" width="25.28515625" style="86" bestFit="1" customWidth="1"/>
    <col min="5145" max="5145" width="14.85546875" style="86" bestFit="1" customWidth="1"/>
    <col min="5146" max="5146" width="25.85546875" style="86" customWidth="1"/>
    <col min="5147" max="5373" width="9.140625" style="86"/>
    <col min="5374" max="5374" width="28.7109375" style="86" customWidth="1"/>
    <col min="5375" max="5375" width="26" style="86" customWidth="1"/>
    <col min="5376" max="5376" width="27.85546875" style="86" customWidth="1"/>
    <col min="5377" max="5378" width="22.28515625" style="86" customWidth="1"/>
    <col min="5379" max="5379" width="20.5703125" style="86" customWidth="1"/>
    <col min="5380" max="5380" width="25.28515625" style="86" customWidth="1"/>
    <col min="5381" max="5381" width="15.85546875" style="86" customWidth="1"/>
    <col min="5382" max="5382" width="15.140625" style="86" customWidth="1"/>
    <col min="5383" max="5383" width="18.140625" style="86" customWidth="1"/>
    <col min="5384" max="5384" width="19.140625" style="86" bestFit="1" customWidth="1"/>
    <col min="5385" max="5393" width="9.140625" style="86"/>
    <col min="5394" max="5394" width="16.140625" style="86" bestFit="1" customWidth="1"/>
    <col min="5395" max="5395" width="15.85546875" style="86" bestFit="1" customWidth="1"/>
    <col min="5396" max="5396" width="12" style="86" bestFit="1" customWidth="1"/>
    <col min="5397" max="5397" width="21.42578125" style="86" bestFit="1" customWidth="1"/>
    <col min="5398" max="5398" width="16.140625" style="86" bestFit="1" customWidth="1"/>
    <col min="5399" max="5399" width="18.5703125" style="86" bestFit="1" customWidth="1"/>
    <col min="5400" max="5400" width="25.28515625" style="86" bestFit="1" customWidth="1"/>
    <col min="5401" max="5401" width="14.85546875" style="86" bestFit="1" customWidth="1"/>
    <col min="5402" max="5402" width="25.85546875" style="86" customWidth="1"/>
    <col min="5403" max="5629" width="9.140625" style="86"/>
    <col min="5630" max="5630" width="28.7109375" style="86" customWidth="1"/>
    <col min="5631" max="5631" width="26" style="86" customWidth="1"/>
    <col min="5632" max="5632" width="27.85546875" style="86" customWidth="1"/>
    <col min="5633" max="5634" width="22.28515625" style="86" customWidth="1"/>
    <col min="5635" max="5635" width="20.5703125" style="86" customWidth="1"/>
    <col min="5636" max="5636" width="25.28515625" style="86" customWidth="1"/>
    <col min="5637" max="5637" width="15.85546875" style="86" customWidth="1"/>
    <col min="5638" max="5638" width="15.140625" style="86" customWidth="1"/>
    <col min="5639" max="5639" width="18.140625" style="86" customWidth="1"/>
    <col min="5640" max="5640" width="19.140625" style="86" bestFit="1" customWidth="1"/>
    <col min="5641" max="5649" width="9.140625" style="86"/>
    <col min="5650" max="5650" width="16.140625" style="86" bestFit="1" customWidth="1"/>
    <col min="5651" max="5651" width="15.85546875" style="86" bestFit="1" customWidth="1"/>
    <col min="5652" max="5652" width="12" style="86" bestFit="1" customWidth="1"/>
    <col min="5653" max="5653" width="21.42578125" style="86" bestFit="1" customWidth="1"/>
    <col min="5654" max="5654" width="16.140625" style="86" bestFit="1" customWidth="1"/>
    <col min="5655" max="5655" width="18.5703125" style="86" bestFit="1" customWidth="1"/>
    <col min="5656" max="5656" width="25.28515625" style="86" bestFit="1" customWidth="1"/>
    <col min="5657" max="5657" width="14.85546875" style="86" bestFit="1" customWidth="1"/>
    <col min="5658" max="5658" width="25.85546875" style="86" customWidth="1"/>
    <col min="5659" max="5885" width="9.140625" style="86"/>
    <col min="5886" max="5886" width="28.7109375" style="86" customWidth="1"/>
    <col min="5887" max="5887" width="26" style="86" customWidth="1"/>
    <col min="5888" max="5888" width="27.85546875" style="86" customWidth="1"/>
    <col min="5889" max="5890" width="22.28515625" style="86" customWidth="1"/>
    <col min="5891" max="5891" width="20.5703125" style="86" customWidth="1"/>
    <col min="5892" max="5892" width="25.28515625" style="86" customWidth="1"/>
    <col min="5893" max="5893" width="15.85546875" style="86" customWidth="1"/>
    <col min="5894" max="5894" width="15.140625" style="86" customWidth="1"/>
    <col min="5895" max="5895" width="18.140625" style="86" customWidth="1"/>
    <col min="5896" max="5896" width="19.140625" style="86" bestFit="1" customWidth="1"/>
    <col min="5897" max="5905" width="9.140625" style="86"/>
    <col min="5906" max="5906" width="16.140625" style="86" bestFit="1" customWidth="1"/>
    <col min="5907" max="5907" width="15.85546875" style="86" bestFit="1" customWidth="1"/>
    <col min="5908" max="5908" width="12" style="86" bestFit="1" customWidth="1"/>
    <col min="5909" max="5909" width="21.42578125" style="86" bestFit="1" customWidth="1"/>
    <col min="5910" max="5910" width="16.140625" style="86" bestFit="1" customWidth="1"/>
    <col min="5911" max="5911" width="18.5703125" style="86" bestFit="1" customWidth="1"/>
    <col min="5912" max="5912" width="25.28515625" style="86" bestFit="1" customWidth="1"/>
    <col min="5913" max="5913" width="14.85546875" style="86" bestFit="1" customWidth="1"/>
    <col min="5914" max="5914" width="25.85546875" style="86" customWidth="1"/>
    <col min="5915" max="6141" width="9.140625" style="86"/>
    <col min="6142" max="6142" width="28.7109375" style="86" customWidth="1"/>
    <col min="6143" max="6143" width="26" style="86" customWidth="1"/>
    <col min="6144" max="6144" width="27.85546875" style="86" customWidth="1"/>
    <col min="6145" max="6146" width="22.28515625" style="86" customWidth="1"/>
    <col min="6147" max="6147" width="20.5703125" style="86" customWidth="1"/>
    <col min="6148" max="6148" width="25.28515625" style="86" customWidth="1"/>
    <col min="6149" max="6149" width="15.85546875" style="86" customWidth="1"/>
    <col min="6150" max="6150" width="15.140625" style="86" customWidth="1"/>
    <col min="6151" max="6151" width="18.140625" style="86" customWidth="1"/>
    <col min="6152" max="6152" width="19.140625" style="86" bestFit="1" customWidth="1"/>
    <col min="6153" max="6161" width="9.140625" style="86"/>
    <col min="6162" max="6162" width="16.140625" style="86" bestFit="1" customWidth="1"/>
    <col min="6163" max="6163" width="15.85546875" style="86" bestFit="1" customWidth="1"/>
    <col min="6164" max="6164" width="12" style="86" bestFit="1" customWidth="1"/>
    <col min="6165" max="6165" width="21.42578125" style="86" bestFit="1" customWidth="1"/>
    <col min="6166" max="6166" width="16.140625" style="86" bestFit="1" customWidth="1"/>
    <col min="6167" max="6167" width="18.5703125" style="86" bestFit="1" customWidth="1"/>
    <col min="6168" max="6168" width="25.28515625" style="86" bestFit="1" customWidth="1"/>
    <col min="6169" max="6169" width="14.85546875" style="86" bestFit="1" customWidth="1"/>
    <col min="6170" max="6170" width="25.85546875" style="86" customWidth="1"/>
    <col min="6171" max="6397" width="9.140625" style="86"/>
    <col min="6398" max="6398" width="28.7109375" style="86" customWidth="1"/>
    <col min="6399" max="6399" width="26" style="86" customWidth="1"/>
    <col min="6400" max="6400" width="27.85546875" style="86" customWidth="1"/>
    <col min="6401" max="6402" width="22.28515625" style="86" customWidth="1"/>
    <col min="6403" max="6403" width="20.5703125" style="86" customWidth="1"/>
    <col min="6404" max="6404" width="25.28515625" style="86" customWidth="1"/>
    <col min="6405" max="6405" width="15.85546875" style="86" customWidth="1"/>
    <col min="6406" max="6406" width="15.140625" style="86" customWidth="1"/>
    <col min="6407" max="6407" width="18.140625" style="86" customWidth="1"/>
    <col min="6408" max="6408" width="19.140625" style="86" bestFit="1" customWidth="1"/>
    <col min="6409" max="6417" width="9.140625" style="86"/>
    <col min="6418" max="6418" width="16.140625" style="86" bestFit="1" customWidth="1"/>
    <col min="6419" max="6419" width="15.85546875" style="86" bestFit="1" customWidth="1"/>
    <col min="6420" max="6420" width="12" style="86" bestFit="1" customWidth="1"/>
    <col min="6421" max="6421" width="21.42578125" style="86" bestFit="1" customWidth="1"/>
    <col min="6422" max="6422" width="16.140625" style="86" bestFit="1" customWidth="1"/>
    <col min="6423" max="6423" width="18.5703125" style="86" bestFit="1" customWidth="1"/>
    <col min="6424" max="6424" width="25.28515625" style="86" bestFit="1" customWidth="1"/>
    <col min="6425" max="6425" width="14.85546875" style="86" bestFit="1" customWidth="1"/>
    <col min="6426" max="6426" width="25.85546875" style="86" customWidth="1"/>
    <col min="6427" max="6653" width="9.140625" style="86"/>
    <col min="6654" max="6654" width="28.7109375" style="86" customWidth="1"/>
    <col min="6655" max="6655" width="26" style="86" customWidth="1"/>
    <col min="6656" max="6656" width="27.85546875" style="86" customWidth="1"/>
    <col min="6657" max="6658" width="22.28515625" style="86" customWidth="1"/>
    <col min="6659" max="6659" width="20.5703125" style="86" customWidth="1"/>
    <col min="6660" max="6660" width="25.28515625" style="86" customWidth="1"/>
    <col min="6661" max="6661" width="15.85546875" style="86" customWidth="1"/>
    <col min="6662" max="6662" width="15.140625" style="86" customWidth="1"/>
    <col min="6663" max="6663" width="18.140625" style="86" customWidth="1"/>
    <col min="6664" max="6664" width="19.140625" style="86" bestFit="1" customWidth="1"/>
    <col min="6665" max="6673" width="9.140625" style="86"/>
    <col min="6674" max="6674" width="16.140625" style="86" bestFit="1" customWidth="1"/>
    <col min="6675" max="6675" width="15.85546875" style="86" bestFit="1" customWidth="1"/>
    <col min="6676" max="6676" width="12" style="86" bestFit="1" customWidth="1"/>
    <col min="6677" max="6677" width="21.42578125" style="86" bestFit="1" customWidth="1"/>
    <col min="6678" max="6678" width="16.140625" style="86" bestFit="1" customWidth="1"/>
    <col min="6679" max="6679" width="18.5703125" style="86" bestFit="1" customWidth="1"/>
    <col min="6680" max="6680" width="25.28515625" style="86" bestFit="1" customWidth="1"/>
    <col min="6681" max="6681" width="14.85546875" style="86" bestFit="1" customWidth="1"/>
    <col min="6682" max="6682" width="25.85546875" style="86" customWidth="1"/>
    <col min="6683" max="6909" width="9.140625" style="86"/>
    <col min="6910" max="6910" width="28.7109375" style="86" customWidth="1"/>
    <col min="6911" max="6911" width="26" style="86" customWidth="1"/>
    <col min="6912" max="6912" width="27.85546875" style="86" customWidth="1"/>
    <col min="6913" max="6914" width="22.28515625" style="86" customWidth="1"/>
    <col min="6915" max="6915" width="20.5703125" style="86" customWidth="1"/>
    <col min="6916" max="6916" width="25.28515625" style="86" customWidth="1"/>
    <col min="6917" max="6917" width="15.85546875" style="86" customWidth="1"/>
    <col min="6918" max="6918" width="15.140625" style="86" customWidth="1"/>
    <col min="6919" max="6919" width="18.140625" style="86" customWidth="1"/>
    <col min="6920" max="6920" width="19.140625" style="86" bestFit="1" customWidth="1"/>
    <col min="6921" max="6929" width="9.140625" style="86"/>
    <col min="6930" max="6930" width="16.140625" style="86" bestFit="1" customWidth="1"/>
    <col min="6931" max="6931" width="15.85546875" style="86" bestFit="1" customWidth="1"/>
    <col min="6932" max="6932" width="12" style="86" bestFit="1" customWidth="1"/>
    <col min="6933" max="6933" width="21.42578125" style="86" bestFit="1" customWidth="1"/>
    <col min="6934" max="6934" width="16.140625" style="86" bestFit="1" customWidth="1"/>
    <col min="6935" max="6935" width="18.5703125" style="86" bestFit="1" customWidth="1"/>
    <col min="6936" max="6936" width="25.28515625" style="86" bestFit="1" customWidth="1"/>
    <col min="6937" max="6937" width="14.85546875" style="86" bestFit="1" customWidth="1"/>
    <col min="6938" max="6938" width="25.85546875" style="86" customWidth="1"/>
    <col min="6939" max="7165" width="9.140625" style="86"/>
    <col min="7166" max="7166" width="28.7109375" style="86" customWidth="1"/>
    <col min="7167" max="7167" width="26" style="86" customWidth="1"/>
    <col min="7168" max="7168" width="27.85546875" style="86" customWidth="1"/>
    <col min="7169" max="7170" width="22.28515625" style="86" customWidth="1"/>
    <col min="7171" max="7171" width="20.5703125" style="86" customWidth="1"/>
    <col min="7172" max="7172" width="25.28515625" style="86" customWidth="1"/>
    <col min="7173" max="7173" width="15.85546875" style="86" customWidth="1"/>
    <col min="7174" max="7174" width="15.140625" style="86" customWidth="1"/>
    <col min="7175" max="7175" width="18.140625" style="86" customWidth="1"/>
    <col min="7176" max="7176" width="19.140625" style="86" bestFit="1" customWidth="1"/>
    <col min="7177" max="7185" width="9.140625" style="86"/>
    <col min="7186" max="7186" width="16.140625" style="86" bestFit="1" customWidth="1"/>
    <col min="7187" max="7187" width="15.85546875" style="86" bestFit="1" customWidth="1"/>
    <col min="7188" max="7188" width="12" style="86" bestFit="1" customWidth="1"/>
    <col min="7189" max="7189" width="21.42578125" style="86" bestFit="1" customWidth="1"/>
    <col min="7190" max="7190" width="16.140625" style="86" bestFit="1" customWidth="1"/>
    <col min="7191" max="7191" width="18.5703125" style="86" bestFit="1" customWidth="1"/>
    <col min="7192" max="7192" width="25.28515625" style="86" bestFit="1" customWidth="1"/>
    <col min="7193" max="7193" width="14.85546875" style="86" bestFit="1" customWidth="1"/>
    <col min="7194" max="7194" width="25.85546875" style="86" customWidth="1"/>
    <col min="7195" max="7421" width="9.140625" style="86"/>
    <col min="7422" max="7422" width="28.7109375" style="86" customWidth="1"/>
    <col min="7423" max="7423" width="26" style="86" customWidth="1"/>
    <col min="7424" max="7424" width="27.85546875" style="86" customWidth="1"/>
    <col min="7425" max="7426" width="22.28515625" style="86" customWidth="1"/>
    <col min="7427" max="7427" width="20.5703125" style="86" customWidth="1"/>
    <col min="7428" max="7428" width="25.28515625" style="86" customWidth="1"/>
    <col min="7429" max="7429" width="15.85546875" style="86" customWidth="1"/>
    <col min="7430" max="7430" width="15.140625" style="86" customWidth="1"/>
    <col min="7431" max="7431" width="18.140625" style="86" customWidth="1"/>
    <col min="7432" max="7432" width="19.140625" style="86" bestFit="1" customWidth="1"/>
    <col min="7433" max="7441" width="9.140625" style="86"/>
    <col min="7442" max="7442" width="16.140625" style="86" bestFit="1" customWidth="1"/>
    <col min="7443" max="7443" width="15.85546875" style="86" bestFit="1" customWidth="1"/>
    <col min="7444" max="7444" width="12" style="86" bestFit="1" customWidth="1"/>
    <col min="7445" max="7445" width="21.42578125" style="86" bestFit="1" customWidth="1"/>
    <col min="7446" max="7446" width="16.140625" style="86" bestFit="1" customWidth="1"/>
    <col min="7447" max="7447" width="18.5703125" style="86" bestFit="1" customWidth="1"/>
    <col min="7448" max="7448" width="25.28515625" style="86" bestFit="1" customWidth="1"/>
    <col min="7449" max="7449" width="14.85546875" style="86" bestFit="1" customWidth="1"/>
    <col min="7450" max="7450" width="25.85546875" style="86" customWidth="1"/>
    <col min="7451" max="7677" width="9.140625" style="86"/>
    <col min="7678" max="7678" width="28.7109375" style="86" customWidth="1"/>
    <col min="7679" max="7679" width="26" style="86" customWidth="1"/>
    <col min="7680" max="7680" width="27.85546875" style="86" customWidth="1"/>
    <col min="7681" max="7682" width="22.28515625" style="86" customWidth="1"/>
    <col min="7683" max="7683" width="20.5703125" style="86" customWidth="1"/>
    <col min="7684" max="7684" width="25.28515625" style="86" customWidth="1"/>
    <col min="7685" max="7685" width="15.85546875" style="86" customWidth="1"/>
    <col min="7686" max="7686" width="15.140625" style="86" customWidth="1"/>
    <col min="7687" max="7687" width="18.140625" style="86" customWidth="1"/>
    <col min="7688" max="7688" width="19.140625" style="86" bestFit="1" customWidth="1"/>
    <col min="7689" max="7697" width="9.140625" style="86"/>
    <col min="7698" max="7698" width="16.140625" style="86" bestFit="1" customWidth="1"/>
    <col min="7699" max="7699" width="15.85546875" style="86" bestFit="1" customWidth="1"/>
    <col min="7700" max="7700" width="12" style="86" bestFit="1" customWidth="1"/>
    <col min="7701" max="7701" width="21.42578125" style="86" bestFit="1" customWidth="1"/>
    <col min="7702" max="7702" width="16.140625" style="86" bestFit="1" customWidth="1"/>
    <col min="7703" max="7703" width="18.5703125" style="86" bestFit="1" customWidth="1"/>
    <col min="7704" max="7704" width="25.28515625" style="86" bestFit="1" customWidth="1"/>
    <col min="7705" max="7705" width="14.85546875" style="86" bestFit="1" customWidth="1"/>
    <col min="7706" max="7706" width="25.85546875" style="86" customWidth="1"/>
    <col min="7707" max="7933" width="9.140625" style="86"/>
    <col min="7934" max="7934" width="28.7109375" style="86" customWidth="1"/>
    <col min="7935" max="7935" width="26" style="86" customWidth="1"/>
    <col min="7936" max="7936" width="27.85546875" style="86" customWidth="1"/>
    <col min="7937" max="7938" width="22.28515625" style="86" customWidth="1"/>
    <col min="7939" max="7939" width="20.5703125" style="86" customWidth="1"/>
    <col min="7940" max="7940" width="25.28515625" style="86" customWidth="1"/>
    <col min="7941" max="7941" width="15.85546875" style="86" customWidth="1"/>
    <col min="7942" max="7942" width="15.140625" style="86" customWidth="1"/>
    <col min="7943" max="7943" width="18.140625" style="86" customWidth="1"/>
    <col min="7944" max="7944" width="19.140625" style="86" bestFit="1" customWidth="1"/>
    <col min="7945" max="7953" width="9.140625" style="86"/>
    <col min="7954" max="7954" width="16.140625" style="86" bestFit="1" customWidth="1"/>
    <col min="7955" max="7955" width="15.85546875" style="86" bestFit="1" customWidth="1"/>
    <col min="7956" max="7956" width="12" style="86" bestFit="1" customWidth="1"/>
    <col min="7957" max="7957" width="21.42578125" style="86" bestFit="1" customWidth="1"/>
    <col min="7958" max="7958" width="16.140625" style="86" bestFit="1" customWidth="1"/>
    <col min="7959" max="7959" width="18.5703125" style="86" bestFit="1" customWidth="1"/>
    <col min="7960" max="7960" width="25.28515625" style="86" bestFit="1" customWidth="1"/>
    <col min="7961" max="7961" width="14.85546875" style="86" bestFit="1" customWidth="1"/>
    <col min="7962" max="7962" width="25.85546875" style="86" customWidth="1"/>
    <col min="7963" max="8189" width="9.140625" style="86"/>
    <col min="8190" max="8190" width="28.7109375" style="86" customWidth="1"/>
    <col min="8191" max="8191" width="26" style="86" customWidth="1"/>
    <col min="8192" max="8192" width="27.85546875" style="86" customWidth="1"/>
    <col min="8193" max="8194" width="22.28515625" style="86" customWidth="1"/>
    <col min="8195" max="8195" width="20.5703125" style="86" customWidth="1"/>
    <col min="8196" max="8196" width="25.28515625" style="86" customWidth="1"/>
    <col min="8197" max="8197" width="15.85546875" style="86" customWidth="1"/>
    <col min="8198" max="8198" width="15.140625" style="86" customWidth="1"/>
    <col min="8199" max="8199" width="18.140625" style="86" customWidth="1"/>
    <col min="8200" max="8200" width="19.140625" style="86" bestFit="1" customWidth="1"/>
    <col min="8201" max="8209" width="9.140625" style="86"/>
    <col min="8210" max="8210" width="16.140625" style="86" bestFit="1" customWidth="1"/>
    <col min="8211" max="8211" width="15.85546875" style="86" bestFit="1" customWidth="1"/>
    <col min="8212" max="8212" width="12" style="86" bestFit="1" customWidth="1"/>
    <col min="8213" max="8213" width="21.42578125" style="86" bestFit="1" customWidth="1"/>
    <col min="8214" max="8214" width="16.140625" style="86" bestFit="1" customWidth="1"/>
    <col min="8215" max="8215" width="18.5703125" style="86" bestFit="1" customWidth="1"/>
    <col min="8216" max="8216" width="25.28515625" style="86" bestFit="1" customWidth="1"/>
    <col min="8217" max="8217" width="14.85546875" style="86" bestFit="1" customWidth="1"/>
    <col min="8218" max="8218" width="25.85546875" style="86" customWidth="1"/>
    <col min="8219" max="8445" width="9.140625" style="86"/>
    <col min="8446" max="8446" width="28.7109375" style="86" customWidth="1"/>
    <col min="8447" max="8447" width="26" style="86" customWidth="1"/>
    <col min="8448" max="8448" width="27.85546875" style="86" customWidth="1"/>
    <col min="8449" max="8450" width="22.28515625" style="86" customWidth="1"/>
    <col min="8451" max="8451" width="20.5703125" style="86" customWidth="1"/>
    <col min="8452" max="8452" width="25.28515625" style="86" customWidth="1"/>
    <col min="8453" max="8453" width="15.85546875" style="86" customWidth="1"/>
    <col min="8454" max="8454" width="15.140625" style="86" customWidth="1"/>
    <col min="8455" max="8455" width="18.140625" style="86" customWidth="1"/>
    <col min="8456" max="8456" width="19.140625" style="86" bestFit="1" customWidth="1"/>
    <col min="8457" max="8465" width="9.140625" style="86"/>
    <col min="8466" max="8466" width="16.140625" style="86" bestFit="1" customWidth="1"/>
    <col min="8467" max="8467" width="15.85546875" style="86" bestFit="1" customWidth="1"/>
    <col min="8468" max="8468" width="12" style="86" bestFit="1" customWidth="1"/>
    <col min="8469" max="8469" width="21.42578125" style="86" bestFit="1" customWidth="1"/>
    <col min="8470" max="8470" width="16.140625" style="86" bestFit="1" customWidth="1"/>
    <col min="8471" max="8471" width="18.5703125" style="86" bestFit="1" customWidth="1"/>
    <col min="8472" max="8472" width="25.28515625" style="86" bestFit="1" customWidth="1"/>
    <col min="8473" max="8473" width="14.85546875" style="86" bestFit="1" customWidth="1"/>
    <col min="8474" max="8474" width="25.85546875" style="86" customWidth="1"/>
    <col min="8475" max="8701" width="9.140625" style="86"/>
    <col min="8702" max="8702" width="28.7109375" style="86" customWidth="1"/>
    <col min="8703" max="8703" width="26" style="86" customWidth="1"/>
    <col min="8704" max="8704" width="27.85546875" style="86" customWidth="1"/>
    <col min="8705" max="8706" width="22.28515625" style="86" customWidth="1"/>
    <col min="8707" max="8707" width="20.5703125" style="86" customWidth="1"/>
    <col min="8708" max="8708" width="25.28515625" style="86" customWidth="1"/>
    <col min="8709" max="8709" width="15.85546875" style="86" customWidth="1"/>
    <col min="8710" max="8710" width="15.140625" style="86" customWidth="1"/>
    <col min="8711" max="8711" width="18.140625" style="86" customWidth="1"/>
    <col min="8712" max="8712" width="19.140625" style="86" bestFit="1" customWidth="1"/>
    <col min="8713" max="8721" width="9.140625" style="86"/>
    <col min="8722" max="8722" width="16.140625" style="86" bestFit="1" customWidth="1"/>
    <col min="8723" max="8723" width="15.85546875" style="86" bestFit="1" customWidth="1"/>
    <col min="8724" max="8724" width="12" style="86" bestFit="1" customWidth="1"/>
    <col min="8725" max="8725" width="21.42578125" style="86" bestFit="1" customWidth="1"/>
    <col min="8726" max="8726" width="16.140625" style="86" bestFit="1" customWidth="1"/>
    <col min="8727" max="8727" width="18.5703125" style="86" bestFit="1" customWidth="1"/>
    <col min="8728" max="8728" width="25.28515625" style="86" bestFit="1" customWidth="1"/>
    <col min="8729" max="8729" width="14.85546875" style="86" bestFit="1" customWidth="1"/>
    <col min="8730" max="8730" width="25.85546875" style="86" customWidth="1"/>
    <col min="8731" max="8957" width="9.140625" style="86"/>
    <col min="8958" max="8958" width="28.7109375" style="86" customWidth="1"/>
    <col min="8959" max="8959" width="26" style="86" customWidth="1"/>
    <col min="8960" max="8960" width="27.85546875" style="86" customWidth="1"/>
    <col min="8961" max="8962" width="22.28515625" style="86" customWidth="1"/>
    <col min="8963" max="8963" width="20.5703125" style="86" customWidth="1"/>
    <col min="8964" max="8964" width="25.28515625" style="86" customWidth="1"/>
    <col min="8965" max="8965" width="15.85546875" style="86" customWidth="1"/>
    <col min="8966" max="8966" width="15.140625" style="86" customWidth="1"/>
    <col min="8967" max="8967" width="18.140625" style="86" customWidth="1"/>
    <col min="8968" max="8968" width="19.140625" style="86" bestFit="1" customWidth="1"/>
    <col min="8969" max="8977" width="9.140625" style="86"/>
    <col min="8978" max="8978" width="16.140625" style="86" bestFit="1" customWidth="1"/>
    <col min="8979" max="8979" width="15.85546875" style="86" bestFit="1" customWidth="1"/>
    <col min="8980" max="8980" width="12" style="86" bestFit="1" customWidth="1"/>
    <col min="8981" max="8981" width="21.42578125" style="86" bestFit="1" customWidth="1"/>
    <col min="8982" max="8982" width="16.140625" style="86" bestFit="1" customWidth="1"/>
    <col min="8983" max="8983" width="18.5703125" style="86" bestFit="1" customWidth="1"/>
    <col min="8984" max="8984" width="25.28515625" style="86" bestFit="1" customWidth="1"/>
    <col min="8985" max="8985" width="14.85546875" style="86" bestFit="1" customWidth="1"/>
    <col min="8986" max="8986" width="25.85546875" style="86" customWidth="1"/>
    <col min="8987" max="9213" width="9.140625" style="86"/>
    <col min="9214" max="9214" width="28.7109375" style="86" customWidth="1"/>
    <col min="9215" max="9215" width="26" style="86" customWidth="1"/>
    <col min="9216" max="9216" width="27.85546875" style="86" customWidth="1"/>
    <col min="9217" max="9218" width="22.28515625" style="86" customWidth="1"/>
    <col min="9219" max="9219" width="20.5703125" style="86" customWidth="1"/>
    <col min="9220" max="9220" width="25.28515625" style="86" customWidth="1"/>
    <col min="9221" max="9221" width="15.85546875" style="86" customWidth="1"/>
    <col min="9222" max="9222" width="15.140625" style="86" customWidth="1"/>
    <col min="9223" max="9223" width="18.140625" style="86" customWidth="1"/>
    <col min="9224" max="9224" width="19.140625" style="86" bestFit="1" customWidth="1"/>
    <col min="9225" max="9233" width="9.140625" style="86"/>
    <col min="9234" max="9234" width="16.140625" style="86" bestFit="1" customWidth="1"/>
    <col min="9235" max="9235" width="15.85546875" style="86" bestFit="1" customWidth="1"/>
    <col min="9236" max="9236" width="12" style="86" bestFit="1" customWidth="1"/>
    <col min="9237" max="9237" width="21.42578125" style="86" bestFit="1" customWidth="1"/>
    <col min="9238" max="9238" width="16.140625" style="86" bestFit="1" customWidth="1"/>
    <col min="9239" max="9239" width="18.5703125" style="86" bestFit="1" customWidth="1"/>
    <col min="9240" max="9240" width="25.28515625" style="86" bestFit="1" customWidth="1"/>
    <col min="9241" max="9241" width="14.85546875" style="86" bestFit="1" customWidth="1"/>
    <col min="9242" max="9242" width="25.85546875" style="86" customWidth="1"/>
    <col min="9243" max="9469" width="9.140625" style="86"/>
    <col min="9470" max="9470" width="28.7109375" style="86" customWidth="1"/>
    <col min="9471" max="9471" width="26" style="86" customWidth="1"/>
    <col min="9472" max="9472" width="27.85546875" style="86" customWidth="1"/>
    <col min="9473" max="9474" width="22.28515625" style="86" customWidth="1"/>
    <col min="9475" max="9475" width="20.5703125" style="86" customWidth="1"/>
    <col min="9476" max="9476" width="25.28515625" style="86" customWidth="1"/>
    <col min="9477" max="9477" width="15.85546875" style="86" customWidth="1"/>
    <col min="9478" max="9478" width="15.140625" style="86" customWidth="1"/>
    <col min="9479" max="9479" width="18.140625" style="86" customWidth="1"/>
    <col min="9480" max="9480" width="19.140625" style="86" bestFit="1" customWidth="1"/>
    <col min="9481" max="9489" width="9.140625" style="86"/>
    <col min="9490" max="9490" width="16.140625" style="86" bestFit="1" customWidth="1"/>
    <col min="9491" max="9491" width="15.85546875" style="86" bestFit="1" customWidth="1"/>
    <col min="9492" max="9492" width="12" style="86" bestFit="1" customWidth="1"/>
    <col min="9493" max="9493" width="21.42578125" style="86" bestFit="1" customWidth="1"/>
    <col min="9494" max="9494" width="16.140625" style="86" bestFit="1" customWidth="1"/>
    <col min="9495" max="9495" width="18.5703125" style="86" bestFit="1" customWidth="1"/>
    <col min="9496" max="9496" width="25.28515625" style="86" bestFit="1" customWidth="1"/>
    <col min="9497" max="9497" width="14.85546875" style="86" bestFit="1" customWidth="1"/>
    <col min="9498" max="9498" width="25.85546875" style="86" customWidth="1"/>
    <col min="9499" max="9725" width="9.140625" style="86"/>
    <col min="9726" max="9726" width="28.7109375" style="86" customWidth="1"/>
    <col min="9727" max="9727" width="26" style="86" customWidth="1"/>
    <col min="9728" max="9728" width="27.85546875" style="86" customWidth="1"/>
    <col min="9729" max="9730" width="22.28515625" style="86" customWidth="1"/>
    <col min="9731" max="9731" width="20.5703125" style="86" customWidth="1"/>
    <col min="9732" max="9732" width="25.28515625" style="86" customWidth="1"/>
    <col min="9733" max="9733" width="15.85546875" style="86" customWidth="1"/>
    <col min="9734" max="9734" width="15.140625" style="86" customWidth="1"/>
    <col min="9735" max="9735" width="18.140625" style="86" customWidth="1"/>
    <col min="9736" max="9736" width="19.140625" style="86" bestFit="1" customWidth="1"/>
    <col min="9737" max="9745" width="9.140625" style="86"/>
    <col min="9746" max="9746" width="16.140625" style="86" bestFit="1" customWidth="1"/>
    <col min="9747" max="9747" width="15.85546875" style="86" bestFit="1" customWidth="1"/>
    <col min="9748" max="9748" width="12" style="86" bestFit="1" customWidth="1"/>
    <col min="9749" max="9749" width="21.42578125" style="86" bestFit="1" customWidth="1"/>
    <col min="9750" max="9750" width="16.140625" style="86" bestFit="1" customWidth="1"/>
    <col min="9751" max="9751" width="18.5703125" style="86" bestFit="1" customWidth="1"/>
    <col min="9752" max="9752" width="25.28515625" style="86" bestFit="1" customWidth="1"/>
    <col min="9753" max="9753" width="14.85546875" style="86" bestFit="1" customWidth="1"/>
    <col min="9754" max="9754" width="25.85546875" style="86" customWidth="1"/>
    <col min="9755" max="9981" width="9.140625" style="86"/>
    <col min="9982" max="9982" width="28.7109375" style="86" customWidth="1"/>
    <col min="9983" max="9983" width="26" style="86" customWidth="1"/>
    <col min="9984" max="9984" width="27.85546875" style="86" customWidth="1"/>
    <col min="9985" max="9986" width="22.28515625" style="86" customWidth="1"/>
    <col min="9987" max="9987" width="20.5703125" style="86" customWidth="1"/>
    <col min="9988" max="9988" width="25.28515625" style="86" customWidth="1"/>
    <col min="9989" max="9989" width="15.85546875" style="86" customWidth="1"/>
    <col min="9990" max="9990" width="15.140625" style="86" customWidth="1"/>
    <col min="9991" max="9991" width="18.140625" style="86" customWidth="1"/>
    <col min="9992" max="9992" width="19.140625" style="86" bestFit="1" customWidth="1"/>
    <col min="9993" max="10001" width="9.140625" style="86"/>
    <col min="10002" max="10002" width="16.140625" style="86" bestFit="1" customWidth="1"/>
    <col min="10003" max="10003" width="15.85546875" style="86" bestFit="1" customWidth="1"/>
    <col min="10004" max="10004" width="12" style="86" bestFit="1" customWidth="1"/>
    <col min="10005" max="10005" width="21.42578125" style="86" bestFit="1" customWidth="1"/>
    <col min="10006" max="10006" width="16.140625" style="86" bestFit="1" customWidth="1"/>
    <col min="10007" max="10007" width="18.5703125" style="86" bestFit="1" customWidth="1"/>
    <col min="10008" max="10008" width="25.28515625" style="86" bestFit="1" customWidth="1"/>
    <col min="10009" max="10009" width="14.85546875" style="86" bestFit="1" customWidth="1"/>
    <col min="10010" max="10010" width="25.85546875" style="86" customWidth="1"/>
    <col min="10011" max="10237" width="9.140625" style="86"/>
    <col min="10238" max="10238" width="28.7109375" style="86" customWidth="1"/>
    <col min="10239" max="10239" width="26" style="86" customWidth="1"/>
    <col min="10240" max="10240" width="27.85546875" style="86" customWidth="1"/>
    <col min="10241" max="10242" width="22.28515625" style="86" customWidth="1"/>
    <col min="10243" max="10243" width="20.5703125" style="86" customWidth="1"/>
    <col min="10244" max="10244" width="25.28515625" style="86" customWidth="1"/>
    <col min="10245" max="10245" width="15.85546875" style="86" customWidth="1"/>
    <col min="10246" max="10246" width="15.140625" style="86" customWidth="1"/>
    <col min="10247" max="10247" width="18.140625" style="86" customWidth="1"/>
    <col min="10248" max="10248" width="19.140625" style="86" bestFit="1" customWidth="1"/>
    <col min="10249" max="10257" width="9.140625" style="86"/>
    <col min="10258" max="10258" width="16.140625" style="86" bestFit="1" customWidth="1"/>
    <col min="10259" max="10259" width="15.85546875" style="86" bestFit="1" customWidth="1"/>
    <col min="10260" max="10260" width="12" style="86" bestFit="1" customWidth="1"/>
    <col min="10261" max="10261" width="21.42578125" style="86" bestFit="1" customWidth="1"/>
    <col min="10262" max="10262" width="16.140625" style="86" bestFit="1" customWidth="1"/>
    <col min="10263" max="10263" width="18.5703125" style="86" bestFit="1" customWidth="1"/>
    <col min="10264" max="10264" width="25.28515625" style="86" bestFit="1" customWidth="1"/>
    <col min="10265" max="10265" width="14.85546875" style="86" bestFit="1" customWidth="1"/>
    <col min="10266" max="10266" width="25.85546875" style="86" customWidth="1"/>
    <col min="10267" max="10493" width="9.140625" style="86"/>
    <col min="10494" max="10494" width="28.7109375" style="86" customWidth="1"/>
    <col min="10495" max="10495" width="26" style="86" customWidth="1"/>
    <col min="10496" max="10496" width="27.85546875" style="86" customWidth="1"/>
    <col min="10497" max="10498" width="22.28515625" style="86" customWidth="1"/>
    <col min="10499" max="10499" width="20.5703125" style="86" customWidth="1"/>
    <col min="10500" max="10500" width="25.28515625" style="86" customWidth="1"/>
    <col min="10501" max="10501" width="15.85546875" style="86" customWidth="1"/>
    <col min="10502" max="10502" width="15.140625" style="86" customWidth="1"/>
    <col min="10503" max="10503" width="18.140625" style="86" customWidth="1"/>
    <col min="10504" max="10504" width="19.140625" style="86" bestFit="1" customWidth="1"/>
    <col min="10505" max="10513" width="9.140625" style="86"/>
    <col min="10514" max="10514" width="16.140625" style="86" bestFit="1" customWidth="1"/>
    <col min="10515" max="10515" width="15.85546875" style="86" bestFit="1" customWidth="1"/>
    <col min="10516" max="10516" width="12" style="86" bestFit="1" customWidth="1"/>
    <col min="10517" max="10517" width="21.42578125" style="86" bestFit="1" customWidth="1"/>
    <col min="10518" max="10518" width="16.140625" style="86" bestFit="1" customWidth="1"/>
    <col min="10519" max="10519" width="18.5703125" style="86" bestFit="1" customWidth="1"/>
    <col min="10520" max="10520" width="25.28515625" style="86" bestFit="1" customWidth="1"/>
    <col min="10521" max="10521" width="14.85546875" style="86" bestFit="1" customWidth="1"/>
    <col min="10522" max="10522" width="25.85546875" style="86" customWidth="1"/>
    <col min="10523" max="10749" width="9.140625" style="86"/>
    <col min="10750" max="10750" width="28.7109375" style="86" customWidth="1"/>
    <col min="10751" max="10751" width="26" style="86" customWidth="1"/>
    <col min="10752" max="10752" width="27.85546875" style="86" customWidth="1"/>
    <col min="10753" max="10754" width="22.28515625" style="86" customWidth="1"/>
    <col min="10755" max="10755" width="20.5703125" style="86" customWidth="1"/>
    <col min="10756" max="10756" width="25.28515625" style="86" customWidth="1"/>
    <col min="10757" max="10757" width="15.85546875" style="86" customWidth="1"/>
    <col min="10758" max="10758" width="15.140625" style="86" customWidth="1"/>
    <col min="10759" max="10759" width="18.140625" style="86" customWidth="1"/>
    <col min="10760" max="10760" width="19.140625" style="86" bestFit="1" customWidth="1"/>
    <col min="10761" max="10769" width="9.140625" style="86"/>
    <col min="10770" max="10770" width="16.140625" style="86" bestFit="1" customWidth="1"/>
    <col min="10771" max="10771" width="15.85546875" style="86" bestFit="1" customWidth="1"/>
    <col min="10772" max="10772" width="12" style="86" bestFit="1" customWidth="1"/>
    <col min="10773" max="10773" width="21.42578125" style="86" bestFit="1" customWidth="1"/>
    <col min="10774" max="10774" width="16.140625" style="86" bestFit="1" customWidth="1"/>
    <col min="10775" max="10775" width="18.5703125" style="86" bestFit="1" customWidth="1"/>
    <col min="10776" max="10776" width="25.28515625" style="86" bestFit="1" customWidth="1"/>
    <col min="10777" max="10777" width="14.85546875" style="86" bestFit="1" customWidth="1"/>
    <col min="10778" max="10778" width="25.85546875" style="86" customWidth="1"/>
    <col min="10779" max="11005" width="9.140625" style="86"/>
    <col min="11006" max="11006" width="28.7109375" style="86" customWidth="1"/>
    <col min="11007" max="11007" width="26" style="86" customWidth="1"/>
    <col min="11008" max="11008" width="27.85546875" style="86" customWidth="1"/>
    <col min="11009" max="11010" width="22.28515625" style="86" customWidth="1"/>
    <col min="11011" max="11011" width="20.5703125" style="86" customWidth="1"/>
    <col min="11012" max="11012" width="25.28515625" style="86" customWidth="1"/>
    <col min="11013" max="11013" width="15.85546875" style="86" customWidth="1"/>
    <col min="11014" max="11014" width="15.140625" style="86" customWidth="1"/>
    <col min="11015" max="11015" width="18.140625" style="86" customWidth="1"/>
    <col min="11016" max="11016" width="19.140625" style="86" bestFit="1" customWidth="1"/>
    <col min="11017" max="11025" width="9.140625" style="86"/>
    <col min="11026" max="11026" width="16.140625" style="86" bestFit="1" customWidth="1"/>
    <col min="11027" max="11027" width="15.85546875" style="86" bestFit="1" customWidth="1"/>
    <col min="11028" max="11028" width="12" style="86" bestFit="1" customWidth="1"/>
    <col min="11029" max="11029" width="21.42578125" style="86" bestFit="1" customWidth="1"/>
    <col min="11030" max="11030" width="16.140625" style="86" bestFit="1" customWidth="1"/>
    <col min="11031" max="11031" width="18.5703125" style="86" bestFit="1" customWidth="1"/>
    <col min="11032" max="11032" width="25.28515625" style="86" bestFit="1" customWidth="1"/>
    <col min="11033" max="11033" width="14.85546875" style="86" bestFit="1" customWidth="1"/>
    <col min="11034" max="11034" width="25.85546875" style="86" customWidth="1"/>
    <col min="11035" max="11261" width="9.140625" style="86"/>
    <col min="11262" max="11262" width="28.7109375" style="86" customWidth="1"/>
    <col min="11263" max="11263" width="26" style="86" customWidth="1"/>
    <col min="11264" max="11264" width="27.85546875" style="86" customWidth="1"/>
    <col min="11265" max="11266" width="22.28515625" style="86" customWidth="1"/>
    <col min="11267" max="11267" width="20.5703125" style="86" customWidth="1"/>
    <col min="11268" max="11268" width="25.28515625" style="86" customWidth="1"/>
    <col min="11269" max="11269" width="15.85546875" style="86" customWidth="1"/>
    <col min="11270" max="11270" width="15.140625" style="86" customWidth="1"/>
    <col min="11271" max="11271" width="18.140625" style="86" customWidth="1"/>
    <col min="11272" max="11272" width="19.140625" style="86" bestFit="1" customWidth="1"/>
    <col min="11273" max="11281" width="9.140625" style="86"/>
    <col min="11282" max="11282" width="16.140625" style="86" bestFit="1" customWidth="1"/>
    <col min="11283" max="11283" width="15.85546875" style="86" bestFit="1" customWidth="1"/>
    <col min="11284" max="11284" width="12" style="86" bestFit="1" customWidth="1"/>
    <col min="11285" max="11285" width="21.42578125" style="86" bestFit="1" customWidth="1"/>
    <col min="11286" max="11286" width="16.140625" style="86" bestFit="1" customWidth="1"/>
    <col min="11287" max="11287" width="18.5703125" style="86" bestFit="1" customWidth="1"/>
    <col min="11288" max="11288" width="25.28515625" style="86" bestFit="1" customWidth="1"/>
    <col min="11289" max="11289" width="14.85546875" style="86" bestFit="1" customWidth="1"/>
    <col min="11290" max="11290" width="25.85546875" style="86" customWidth="1"/>
    <col min="11291" max="11517" width="9.140625" style="86"/>
    <col min="11518" max="11518" width="28.7109375" style="86" customWidth="1"/>
    <col min="11519" max="11519" width="26" style="86" customWidth="1"/>
    <col min="11520" max="11520" width="27.85546875" style="86" customWidth="1"/>
    <col min="11521" max="11522" width="22.28515625" style="86" customWidth="1"/>
    <col min="11523" max="11523" width="20.5703125" style="86" customWidth="1"/>
    <col min="11524" max="11524" width="25.28515625" style="86" customWidth="1"/>
    <col min="11525" max="11525" width="15.85546875" style="86" customWidth="1"/>
    <col min="11526" max="11526" width="15.140625" style="86" customWidth="1"/>
    <col min="11527" max="11527" width="18.140625" style="86" customWidth="1"/>
    <col min="11528" max="11528" width="19.140625" style="86" bestFit="1" customWidth="1"/>
    <col min="11529" max="11537" width="9.140625" style="86"/>
    <col min="11538" max="11538" width="16.140625" style="86" bestFit="1" customWidth="1"/>
    <col min="11539" max="11539" width="15.85546875" style="86" bestFit="1" customWidth="1"/>
    <col min="11540" max="11540" width="12" style="86" bestFit="1" customWidth="1"/>
    <col min="11541" max="11541" width="21.42578125" style="86" bestFit="1" customWidth="1"/>
    <col min="11542" max="11542" width="16.140625" style="86" bestFit="1" customWidth="1"/>
    <col min="11543" max="11543" width="18.5703125" style="86" bestFit="1" customWidth="1"/>
    <col min="11544" max="11544" width="25.28515625" style="86" bestFit="1" customWidth="1"/>
    <col min="11545" max="11545" width="14.85546875" style="86" bestFit="1" customWidth="1"/>
    <col min="11546" max="11546" width="25.85546875" style="86" customWidth="1"/>
    <col min="11547" max="11773" width="9.140625" style="86"/>
    <col min="11774" max="11774" width="28.7109375" style="86" customWidth="1"/>
    <col min="11775" max="11775" width="26" style="86" customWidth="1"/>
    <col min="11776" max="11776" width="27.85546875" style="86" customWidth="1"/>
    <col min="11777" max="11778" width="22.28515625" style="86" customWidth="1"/>
    <col min="11779" max="11779" width="20.5703125" style="86" customWidth="1"/>
    <col min="11780" max="11780" width="25.28515625" style="86" customWidth="1"/>
    <col min="11781" max="11781" width="15.85546875" style="86" customWidth="1"/>
    <col min="11782" max="11782" width="15.140625" style="86" customWidth="1"/>
    <col min="11783" max="11783" width="18.140625" style="86" customWidth="1"/>
    <col min="11784" max="11784" width="19.140625" style="86" bestFit="1" customWidth="1"/>
    <col min="11785" max="11793" width="9.140625" style="86"/>
    <col min="11794" max="11794" width="16.140625" style="86" bestFit="1" customWidth="1"/>
    <col min="11795" max="11795" width="15.85546875" style="86" bestFit="1" customWidth="1"/>
    <col min="11796" max="11796" width="12" style="86" bestFit="1" customWidth="1"/>
    <col min="11797" max="11797" width="21.42578125" style="86" bestFit="1" customWidth="1"/>
    <col min="11798" max="11798" width="16.140625" style="86" bestFit="1" customWidth="1"/>
    <col min="11799" max="11799" width="18.5703125" style="86" bestFit="1" customWidth="1"/>
    <col min="11800" max="11800" width="25.28515625" style="86" bestFit="1" customWidth="1"/>
    <col min="11801" max="11801" width="14.85546875" style="86" bestFit="1" customWidth="1"/>
    <col min="11802" max="11802" width="25.85546875" style="86" customWidth="1"/>
    <col min="11803" max="12029" width="9.140625" style="86"/>
    <col min="12030" max="12030" width="28.7109375" style="86" customWidth="1"/>
    <col min="12031" max="12031" width="26" style="86" customWidth="1"/>
    <col min="12032" max="12032" width="27.85546875" style="86" customWidth="1"/>
    <col min="12033" max="12034" width="22.28515625" style="86" customWidth="1"/>
    <col min="12035" max="12035" width="20.5703125" style="86" customWidth="1"/>
    <col min="12036" max="12036" width="25.28515625" style="86" customWidth="1"/>
    <col min="12037" max="12037" width="15.85546875" style="86" customWidth="1"/>
    <col min="12038" max="12038" width="15.140625" style="86" customWidth="1"/>
    <col min="12039" max="12039" width="18.140625" style="86" customWidth="1"/>
    <col min="12040" max="12040" width="19.140625" style="86" bestFit="1" customWidth="1"/>
    <col min="12041" max="12049" width="9.140625" style="86"/>
    <col min="12050" max="12050" width="16.140625" style="86" bestFit="1" customWidth="1"/>
    <col min="12051" max="12051" width="15.85546875" style="86" bestFit="1" customWidth="1"/>
    <col min="12052" max="12052" width="12" style="86" bestFit="1" customWidth="1"/>
    <col min="12053" max="12053" width="21.42578125" style="86" bestFit="1" customWidth="1"/>
    <col min="12054" max="12054" width="16.140625" style="86" bestFit="1" customWidth="1"/>
    <col min="12055" max="12055" width="18.5703125" style="86" bestFit="1" customWidth="1"/>
    <col min="12056" max="12056" width="25.28515625" style="86" bestFit="1" customWidth="1"/>
    <col min="12057" max="12057" width="14.85546875" style="86" bestFit="1" customWidth="1"/>
    <col min="12058" max="12058" width="25.85546875" style="86" customWidth="1"/>
    <col min="12059" max="12285" width="9.140625" style="86"/>
    <col min="12286" max="12286" width="28.7109375" style="86" customWidth="1"/>
    <col min="12287" max="12287" width="26" style="86" customWidth="1"/>
    <col min="12288" max="12288" width="27.85546875" style="86" customWidth="1"/>
    <col min="12289" max="12290" width="22.28515625" style="86" customWidth="1"/>
    <col min="12291" max="12291" width="20.5703125" style="86" customWidth="1"/>
    <col min="12292" max="12292" width="25.28515625" style="86" customWidth="1"/>
    <col min="12293" max="12293" width="15.85546875" style="86" customWidth="1"/>
    <col min="12294" max="12294" width="15.140625" style="86" customWidth="1"/>
    <col min="12295" max="12295" width="18.140625" style="86" customWidth="1"/>
    <col min="12296" max="12296" width="19.140625" style="86" bestFit="1" customWidth="1"/>
    <col min="12297" max="12305" width="9.140625" style="86"/>
    <col min="12306" max="12306" width="16.140625" style="86" bestFit="1" customWidth="1"/>
    <col min="12307" max="12307" width="15.85546875" style="86" bestFit="1" customWidth="1"/>
    <col min="12308" max="12308" width="12" style="86" bestFit="1" customWidth="1"/>
    <col min="12309" max="12309" width="21.42578125" style="86" bestFit="1" customWidth="1"/>
    <col min="12310" max="12310" width="16.140625" style="86" bestFit="1" customWidth="1"/>
    <col min="12311" max="12311" width="18.5703125" style="86" bestFit="1" customWidth="1"/>
    <col min="12312" max="12312" width="25.28515625" style="86" bestFit="1" customWidth="1"/>
    <col min="12313" max="12313" width="14.85546875" style="86" bestFit="1" customWidth="1"/>
    <col min="12314" max="12314" width="25.85546875" style="86" customWidth="1"/>
    <col min="12315" max="12541" width="9.140625" style="86"/>
    <col min="12542" max="12542" width="28.7109375" style="86" customWidth="1"/>
    <col min="12543" max="12543" width="26" style="86" customWidth="1"/>
    <col min="12544" max="12544" width="27.85546875" style="86" customWidth="1"/>
    <col min="12545" max="12546" width="22.28515625" style="86" customWidth="1"/>
    <col min="12547" max="12547" width="20.5703125" style="86" customWidth="1"/>
    <col min="12548" max="12548" width="25.28515625" style="86" customWidth="1"/>
    <col min="12549" max="12549" width="15.85546875" style="86" customWidth="1"/>
    <col min="12550" max="12550" width="15.140625" style="86" customWidth="1"/>
    <col min="12551" max="12551" width="18.140625" style="86" customWidth="1"/>
    <col min="12552" max="12552" width="19.140625" style="86" bestFit="1" customWidth="1"/>
    <col min="12553" max="12561" width="9.140625" style="86"/>
    <col min="12562" max="12562" width="16.140625" style="86" bestFit="1" customWidth="1"/>
    <col min="12563" max="12563" width="15.85546875" style="86" bestFit="1" customWidth="1"/>
    <col min="12564" max="12564" width="12" style="86" bestFit="1" customWidth="1"/>
    <col min="12565" max="12565" width="21.42578125" style="86" bestFit="1" customWidth="1"/>
    <col min="12566" max="12566" width="16.140625" style="86" bestFit="1" customWidth="1"/>
    <col min="12567" max="12567" width="18.5703125" style="86" bestFit="1" customWidth="1"/>
    <col min="12568" max="12568" width="25.28515625" style="86" bestFit="1" customWidth="1"/>
    <col min="12569" max="12569" width="14.85546875" style="86" bestFit="1" customWidth="1"/>
    <col min="12570" max="12570" width="25.85546875" style="86" customWidth="1"/>
    <col min="12571" max="12797" width="9.140625" style="86"/>
    <col min="12798" max="12798" width="28.7109375" style="86" customWidth="1"/>
    <col min="12799" max="12799" width="26" style="86" customWidth="1"/>
    <col min="12800" max="12800" width="27.85546875" style="86" customWidth="1"/>
    <col min="12801" max="12802" width="22.28515625" style="86" customWidth="1"/>
    <col min="12803" max="12803" width="20.5703125" style="86" customWidth="1"/>
    <col min="12804" max="12804" width="25.28515625" style="86" customWidth="1"/>
    <col min="12805" max="12805" width="15.85546875" style="86" customWidth="1"/>
    <col min="12806" max="12806" width="15.140625" style="86" customWidth="1"/>
    <col min="12807" max="12807" width="18.140625" style="86" customWidth="1"/>
    <col min="12808" max="12808" width="19.140625" style="86" bestFit="1" customWidth="1"/>
    <col min="12809" max="12817" width="9.140625" style="86"/>
    <col min="12818" max="12818" width="16.140625" style="86" bestFit="1" customWidth="1"/>
    <col min="12819" max="12819" width="15.85546875" style="86" bestFit="1" customWidth="1"/>
    <col min="12820" max="12820" width="12" style="86" bestFit="1" customWidth="1"/>
    <col min="12821" max="12821" width="21.42578125" style="86" bestFit="1" customWidth="1"/>
    <col min="12822" max="12822" width="16.140625" style="86" bestFit="1" customWidth="1"/>
    <col min="12823" max="12823" width="18.5703125" style="86" bestFit="1" customWidth="1"/>
    <col min="12824" max="12824" width="25.28515625" style="86" bestFit="1" customWidth="1"/>
    <col min="12825" max="12825" width="14.85546875" style="86" bestFit="1" customWidth="1"/>
    <col min="12826" max="12826" width="25.85546875" style="86" customWidth="1"/>
    <col min="12827" max="13053" width="9.140625" style="86"/>
    <col min="13054" max="13054" width="28.7109375" style="86" customWidth="1"/>
    <col min="13055" max="13055" width="26" style="86" customWidth="1"/>
    <col min="13056" max="13056" width="27.85546875" style="86" customWidth="1"/>
    <col min="13057" max="13058" width="22.28515625" style="86" customWidth="1"/>
    <col min="13059" max="13059" width="20.5703125" style="86" customWidth="1"/>
    <col min="13060" max="13060" width="25.28515625" style="86" customWidth="1"/>
    <col min="13061" max="13061" width="15.85546875" style="86" customWidth="1"/>
    <col min="13062" max="13062" width="15.140625" style="86" customWidth="1"/>
    <col min="13063" max="13063" width="18.140625" style="86" customWidth="1"/>
    <col min="13064" max="13064" width="19.140625" style="86" bestFit="1" customWidth="1"/>
    <col min="13065" max="13073" width="9.140625" style="86"/>
    <col min="13074" max="13074" width="16.140625" style="86" bestFit="1" customWidth="1"/>
    <col min="13075" max="13075" width="15.85546875" style="86" bestFit="1" customWidth="1"/>
    <col min="13076" max="13076" width="12" style="86" bestFit="1" customWidth="1"/>
    <col min="13077" max="13077" width="21.42578125" style="86" bestFit="1" customWidth="1"/>
    <col min="13078" max="13078" width="16.140625" style="86" bestFit="1" customWidth="1"/>
    <col min="13079" max="13079" width="18.5703125" style="86" bestFit="1" customWidth="1"/>
    <col min="13080" max="13080" width="25.28515625" style="86" bestFit="1" customWidth="1"/>
    <col min="13081" max="13081" width="14.85546875" style="86" bestFit="1" customWidth="1"/>
    <col min="13082" max="13082" width="25.85546875" style="86" customWidth="1"/>
    <col min="13083" max="13309" width="9.140625" style="86"/>
    <col min="13310" max="13310" width="28.7109375" style="86" customWidth="1"/>
    <col min="13311" max="13311" width="26" style="86" customWidth="1"/>
    <col min="13312" max="13312" width="27.85546875" style="86" customWidth="1"/>
    <col min="13313" max="13314" width="22.28515625" style="86" customWidth="1"/>
    <col min="13315" max="13315" width="20.5703125" style="86" customWidth="1"/>
    <col min="13316" max="13316" width="25.28515625" style="86" customWidth="1"/>
    <col min="13317" max="13317" width="15.85546875" style="86" customWidth="1"/>
    <col min="13318" max="13318" width="15.140625" style="86" customWidth="1"/>
    <col min="13319" max="13319" width="18.140625" style="86" customWidth="1"/>
    <col min="13320" max="13320" width="19.140625" style="86" bestFit="1" customWidth="1"/>
    <col min="13321" max="13329" width="9.140625" style="86"/>
    <col min="13330" max="13330" width="16.140625" style="86" bestFit="1" customWidth="1"/>
    <col min="13331" max="13331" width="15.85546875" style="86" bestFit="1" customWidth="1"/>
    <col min="13332" max="13332" width="12" style="86" bestFit="1" customWidth="1"/>
    <col min="13333" max="13333" width="21.42578125" style="86" bestFit="1" customWidth="1"/>
    <col min="13334" max="13334" width="16.140625" style="86" bestFit="1" customWidth="1"/>
    <col min="13335" max="13335" width="18.5703125" style="86" bestFit="1" customWidth="1"/>
    <col min="13336" max="13336" width="25.28515625" style="86" bestFit="1" customWidth="1"/>
    <col min="13337" max="13337" width="14.85546875" style="86" bestFit="1" customWidth="1"/>
    <col min="13338" max="13338" width="25.85546875" style="86" customWidth="1"/>
    <col min="13339" max="13565" width="9.140625" style="86"/>
    <col min="13566" max="13566" width="28.7109375" style="86" customWidth="1"/>
    <col min="13567" max="13567" width="26" style="86" customWidth="1"/>
    <col min="13568" max="13568" width="27.85546875" style="86" customWidth="1"/>
    <col min="13569" max="13570" width="22.28515625" style="86" customWidth="1"/>
    <col min="13571" max="13571" width="20.5703125" style="86" customWidth="1"/>
    <col min="13572" max="13572" width="25.28515625" style="86" customWidth="1"/>
    <col min="13573" max="13573" width="15.85546875" style="86" customWidth="1"/>
    <col min="13574" max="13574" width="15.140625" style="86" customWidth="1"/>
    <col min="13575" max="13575" width="18.140625" style="86" customWidth="1"/>
    <col min="13576" max="13576" width="19.140625" style="86" bestFit="1" customWidth="1"/>
    <col min="13577" max="13585" width="9.140625" style="86"/>
    <col min="13586" max="13586" width="16.140625" style="86" bestFit="1" customWidth="1"/>
    <col min="13587" max="13587" width="15.85546875" style="86" bestFit="1" customWidth="1"/>
    <col min="13588" max="13588" width="12" style="86" bestFit="1" customWidth="1"/>
    <col min="13589" max="13589" width="21.42578125" style="86" bestFit="1" customWidth="1"/>
    <col min="13590" max="13590" width="16.140625" style="86" bestFit="1" customWidth="1"/>
    <col min="13591" max="13591" width="18.5703125" style="86" bestFit="1" customWidth="1"/>
    <col min="13592" max="13592" width="25.28515625" style="86" bestFit="1" customWidth="1"/>
    <col min="13593" max="13593" width="14.85546875" style="86" bestFit="1" customWidth="1"/>
    <col min="13594" max="13594" width="25.85546875" style="86" customWidth="1"/>
    <col min="13595" max="13821" width="9.140625" style="86"/>
    <col min="13822" max="13822" width="28.7109375" style="86" customWidth="1"/>
    <col min="13823" max="13823" width="26" style="86" customWidth="1"/>
    <col min="13824" max="13824" width="27.85546875" style="86" customWidth="1"/>
    <col min="13825" max="13826" width="22.28515625" style="86" customWidth="1"/>
    <col min="13827" max="13827" width="20.5703125" style="86" customWidth="1"/>
    <col min="13828" max="13828" width="25.28515625" style="86" customWidth="1"/>
    <col min="13829" max="13829" width="15.85546875" style="86" customWidth="1"/>
    <col min="13830" max="13830" width="15.140625" style="86" customWidth="1"/>
    <col min="13831" max="13831" width="18.140625" style="86" customWidth="1"/>
    <col min="13832" max="13832" width="19.140625" style="86" bestFit="1" customWidth="1"/>
    <col min="13833" max="13841" width="9.140625" style="86"/>
    <col min="13842" max="13842" width="16.140625" style="86" bestFit="1" customWidth="1"/>
    <col min="13843" max="13843" width="15.85546875" style="86" bestFit="1" customWidth="1"/>
    <col min="13844" max="13844" width="12" style="86" bestFit="1" customWidth="1"/>
    <col min="13845" max="13845" width="21.42578125" style="86" bestFit="1" customWidth="1"/>
    <col min="13846" max="13846" width="16.140625" style="86" bestFit="1" customWidth="1"/>
    <col min="13847" max="13847" width="18.5703125" style="86" bestFit="1" customWidth="1"/>
    <col min="13848" max="13848" width="25.28515625" style="86" bestFit="1" customWidth="1"/>
    <col min="13849" max="13849" width="14.85546875" style="86" bestFit="1" customWidth="1"/>
    <col min="13850" max="13850" width="25.85546875" style="86" customWidth="1"/>
    <col min="13851" max="14077" width="9.140625" style="86"/>
    <col min="14078" max="14078" width="28.7109375" style="86" customWidth="1"/>
    <col min="14079" max="14079" width="26" style="86" customWidth="1"/>
    <col min="14080" max="14080" width="27.85546875" style="86" customWidth="1"/>
    <col min="14081" max="14082" width="22.28515625" style="86" customWidth="1"/>
    <col min="14083" max="14083" width="20.5703125" style="86" customWidth="1"/>
    <col min="14084" max="14084" width="25.28515625" style="86" customWidth="1"/>
    <col min="14085" max="14085" width="15.85546875" style="86" customWidth="1"/>
    <col min="14086" max="14086" width="15.140625" style="86" customWidth="1"/>
    <col min="14087" max="14087" width="18.140625" style="86" customWidth="1"/>
    <col min="14088" max="14088" width="19.140625" style="86" bestFit="1" customWidth="1"/>
    <col min="14089" max="14097" width="9.140625" style="86"/>
    <col min="14098" max="14098" width="16.140625" style="86" bestFit="1" customWidth="1"/>
    <col min="14099" max="14099" width="15.85546875" style="86" bestFit="1" customWidth="1"/>
    <col min="14100" max="14100" width="12" style="86" bestFit="1" customWidth="1"/>
    <col min="14101" max="14101" width="21.42578125" style="86" bestFit="1" customWidth="1"/>
    <col min="14102" max="14102" width="16.140625" style="86" bestFit="1" customWidth="1"/>
    <col min="14103" max="14103" width="18.5703125" style="86" bestFit="1" customWidth="1"/>
    <col min="14104" max="14104" width="25.28515625" style="86" bestFit="1" customWidth="1"/>
    <col min="14105" max="14105" width="14.85546875" style="86" bestFit="1" customWidth="1"/>
    <col min="14106" max="14106" width="25.85546875" style="86" customWidth="1"/>
    <col min="14107" max="14333" width="9.140625" style="86"/>
    <col min="14334" max="14334" width="28.7109375" style="86" customWidth="1"/>
    <col min="14335" max="14335" width="26" style="86" customWidth="1"/>
    <col min="14336" max="14336" width="27.85546875" style="86" customWidth="1"/>
    <col min="14337" max="14338" width="22.28515625" style="86" customWidth="1"/>
    <col min="14339" max="14339" width="20.5703125" style="86" customWidth="1"/>
    <col min="14340" max="14340" width="25.28515625" style="86" customWidth="1"/>
    <col min="14341" max="14341" width="15.85546875" style="86" customWidth="1"/>
    <col min="14342" max="14342" width="15.140625" style="86" customWidth="1"/>
    <col min="14343" max="14343" width="18.140625" style="86" customWidth="1"/>
    <col min="14344" max="14344" width="19.140625" style="86" bestFit="1" customWidth="1"/>
    <col min="14345" max="14353" width="9.140625" style="86"/>
    <col min="14354" max="14354" width="16.140625" style="86" bestFit="1" customWidth="1"/>
    <col min="14355" max="14355" width="15.85546875" style="86" bestFit="1" customWidth="1"/>
    <col min="14356" max="14356" width="12" style="86" bestFit="1" customWidth="1"/>
    <col min="14357" max="14357" width="21.42578125" style="86" bestFit="1" customWidth="1"/>
    <col min="14358" max="14358" width="16.140625" style="86" bestFit="1" customWidth="1"/>
    <col min="14359" max="14359" width="18.5703125" style="86" bestFit="1" customWidth="1"/>
    <col min="14360" max="14360" width="25.28515625" style="86" bestFit="1" customWidth="1"/>
    <col min="14361" max="14361" width="14.85546875" style="86" bestFit="1" customWidth="1"/>
    <col min="14362" max="14362" width="25.85546875" style="86" customWidth="1"/>
    <col min="14363" max="14589" width="9.140625" style="86"/>
    <col min="14590" max="14590" width="28.7109375" style="86" customWidth="1"/>
    <col min="14591" max="14591" width="26" style="86" customWidth="1"/>
    <col min="14592" max="14592" width="27.85546875" style="86" customWidth="1"/>
    <col min="14593" max="14594" width="22.28515625" style="86" customWidth="1"/>
    <col min="14595" max="14595" width="20.5703125" style="86" customWidth="1"/>
    <col min="14596" max="14596" width="25.28515625" style="86" customWidth="1"/>
    <col min="14597" max="14597" width="15.85546875" style="86" customWidth="1"/>
    <col min="14598" max="14598" width="15.140625" style="86" customWidth="1"/>
    <col min="14599" max="14599" width="18.140625" style="86" customWidth="1"/>
    <col min="14600" max="14600" width="19.140625" style="86" bestFit="1" customWidth="1"/>
    <col min="14601" max="14609" width="9.140625" style="86"/>
    <col min="14610" max="14610" width="16.140625" style="86" bestFit="1" customWidth="1"/>
    <col min="14611" max="14611" width="15.85546875" style="86" bestFit="1" customWidth="1"/>
    <col min="14612" max="14612" width="12" style="86" bestFit="1" customWidth="1"/>
    <col min="14613" max="14613" width="21.42578125" style="86" bestFit="1" customWidth="1"/>
    <col min="14614" max="14614" width="16.140625" style="86" bestFit="1" customWidth="1"/>
    <col min="14615" max="14615" width="18.5703125" style="86" bestFit="1" customWidth="1"/>
    <col min="14616" max="14616" width="25.28515625" style="86" bestFit="1" customWidth="1"/>
    <col min="14617" max="14617" width="14.85546875" style="86" bestFit="1" customWidth="1"/>
    <col min="14618" max="14618" width="25.85546875" style="86" customWidth="1"/>
    <col min="14619" max="14845" width="9.140625" style="86"/>
    <col min="14846" max="14846" width="28.7109375" style="86" customWidth="1"/>
    <col min="14847" max="14847" width="26" style="86" customWidth="1"/>
    <col min="14848" max="14848" width="27.85546875" style="86" customWidth="1"/>
    <col min="14849" max="14850" width="22.28515625" style="86" customWidth="1"/>
    <col min="14851" max="14851" width="20.5703125" style="86" customWidth="1"/>
    <col min="14852" max="14852" width="25.28515625" style="86" customWidth="1"/>
    <col min="14853" max="14853" width="15.85546875" style="86" customWidth="1"/>
    <col min="14854" max="14854" width="15.140625" style="86" customWidth="1"/>
    <col min="14855" max="14855" width="18.140625" style="86" customWidth="1"/>
    <col min="14856" max="14856" width="19.140625" style="86" bestFit="1" customWidth="1"/>
    <col min="14857" max="14865" width="9.140625" style="86"/>
    <col min="14866" max="14866" width="16.140625" style="86" bestFit="1" customWidth="1"/>
    <col min="14867" max="14867" width="15.85546875" style="86" bestFit="1" customWidth="1"/>
    <col min="14868" max="14868" width="12" style="86" bestFit="1" customWidth="1"/>
    <col min="14869" max="14869" width="21.42578125" style="86" bestFit="1" customWidth="1"/>
    <col min="14870" max="14870" width="16.140625" style="86" bestFit="1" customWidth="1"/>
    <col min="14871" max="14871" width="18.5703125" style="86" bestFit="1" customWidth="1"/>
    <col min="14872" max="14872" width="25.28515625" style="86" bestFit="1" customWidth="1"/>
    <col min="14873" max="14873" width="14.85546875" style="86" bestFit="1" customWidth="1"/>
    <col min="14874" max="14874" width="25.85546875" style="86" customWidth="1"/>
    <col min="14875" max="15101" width="9.140625" style="86"/>
    <col min="15102" max="15102" width="28.7109375" style="86" customWidth="1"/>
    <col min="15103" max="15103" width="26" style="86" customWidth="1"/>
    <col min="15104" max="15104" width="27.85546875" style="86" customWidth="1"/>
    <col min="15105" max="15106" width="22.28515625" style="86" customWidth="1"/>
    <col min="15107" max="15107" width="20.5703125" style="86" customWidth="1"/>
    <col min="15108" max="15108" width="25.28515625" style="86" customWidth="1"/>
    <col min="15109" max="15109" width="15.85546875" style="86" customWidth="1"/>
    <col min="15110" max="15110" width="15.140625" style="86" customWidth="1"/>
    <col min="15111" max="15111" width="18.140625" style="86" customWidth="1"/>
    <col min="15112" max="15112" width="19.140625" style="86" bestFit="1" customWidth="1"/>
    <col min="15113" max="15121" width="9.140625" style="86"/>
    <col min="15122" max="15122" width="16.140625" style="86" bestFit="1" customWidth="1"/>
    <col min="15123" max="15123" width="15.85546875" style="86" bestFit="1" customWidth="1"/>
    <col min="15124" max="15124" width="12" style="86" bestFit="1" customWidth="1"/>
    <col min="15125" max="15125" width="21.42578125" style="86" bestFit="1" customWidth="1"/>
    <col min="15126" max="15126" width="16.140625" style="86" bestFit="1" customWidth="1"/>
    <col min="15127" max="15127" width="18.5703125" style="86" bestFit="1" customWidth="1"/>
    <col min="15128" max="15128" width="25.28515625" style="86" bestFit="1" customWidth="1"/>
    <col min="15129" max="15129" width="14.85546875" style="86" bestFit="1" customWidth="1"/>
    <col min="15130" max="15130" width="25.85546875" style="86" customWidth="1"/>
    <col min="15131" max="15357" width="9.140625" style="86"/>
    <col min="15358" max="15358" width="28.7109375" style="86" customWidth="1"/>
    <col min="15359" max="15359" width="26" style="86" customWidth="1"/>
    <col min="15360" max="15360" width="27.85546875" style="86" customWidth="1"/>
    <col min="15361" max="15362" width="22.28515625" style="86" customWidth="1"/>
    <col min="15363" max="15363" width="20.5703125" style="86" customWidth="1"/>
    <col min="15364" max="15364" width="25.28515625" style="86" customWidth="1"/>
    <col min="15365" max="15365" width="15.85546875" style="86" customWidth="1"/>
    <col min="15366" max="15366" width="15.140625" style="86" customWidth="1"/>
    <col min="15367" max="15367" width="18.140625" style="86" customWidth="1"/>
    <col min="15368" max="15368" width="19.140625" style="86" bestFit="1" customWidth="1"/>
    <col min="15369" max="15377" width="9.140625" style="86"/>
    <col min="15378" max="15378" width="16.140625" style="86" bestFit="1" customWidth="1"/>
    <col min="15379" max="15379" width="15.85546875" style="86" bestFit="1" customWidth="1"/>
    <col min="15380" max="15380" width="12" style="86" bestFit="1" customWidth="1"/>
    <col min="15381" max="15381" width="21.42578125" style="86" bestFit="1" customWidth="1"/>
    <col min="15382" max="15382" width="16.140625" style="86" bestFit="1" customWidth="1"/>
    <col min="15383" max="15383" width="18.5703125" style="86" bestFit="1" customWidth="1"/>
    <col min="15384" max="15384" width="25.28515625" style="86" bestFit="1" customWidth="1"/>
    <col min="15385" max="15385" width="14.85546875" style="86" bestFit="1" customWidth="1"/>
    <col min="15386" max="15386" width="25.85546875" style="86" customWidth="1"/>
    <col min="15387" max="15613" width="9.140625" style="86"/>
    <col min="15614" max="15614" width="28.7109375" style="86" customWidth="1"/>
    <col min="15615" max="15615" width="26" style="86" customWidth="1"/>
    <col min="15616" max="15616" width="27.85546875" style="86" customWidth="1"/>
    <col min="15617" max="15618" width="22.28515625" style="86" customWidth="1"/>
    <col min="15619" max="15619" width="20.5703125" style="86" customWidth="1"/>
    <col min="15620" max="15620" width="25.28515625" style="86" customWidth="1"/>
    <col min="15621" max="15621" width="15.85546875" style="86" customWidth="1"/>
    <col min="15622" max="15622" width="15.140625" style="86" customWidth="1"/>
    <col min="15623" max="15623" width="18.140625" style="86" customWidth="1"/>
    <col min="15624" max="15624" width="19.140625" style="86" bestFit="1" customWidth="1"/>
    <col min="15625" max="15633" width="9.140625" style="86"/>
    <col min="15634" max="15634" width="16.140625" style="86" bestFit="1" customWidth="1"/>
    <col min="15635" max="15635" width="15.85546875" style="86" bestFit="1" customWidth="1"/>
    <col min="15636" max="15636" width="12" style="86" bestFit="1" customWidth="1"/>
    <col min="15637" max="15637" width="21.42578125" style="86" bestFit="1" customWidth="1"/>
    <col min="15638" max="15638" width="16.140625" style="86" bestFit="1" customWidth="1"/>
    <col min="15639" max="15639" width="18.5703125" style="86" bestFit="1" customWidth="1"/>
    <col min="15640" max="15640" width="25.28515625" style="86" bestFit="1" customWidth="1"/>
    <col min="15641" max="15641" width="14.85546875" style="86" bestFit="1" customWidth="1"/>
    <col min="15642" max="15642" width="25.85546875" style="86" customWidth="1"/>
    <col min="15643" max="15869" width="9.140625" style="86"/>
    <col min="15870" max="15870" width="28.7109375" style="86" customWidth="1"/>
    <col min="15871" max="15871" width="26" style="86" customWidth="1"/>
    <col min="15872" max="15872" width="27.85546875" style="86" customWidth="1"/>
    <col min="15873" max="15874" width="22.28515625" style="86" customWidth="1"/>
    <col min="15875" max="15875" width="20.5703125" style="86" customWidth="1"/>
    <col min="15876" max="15876" width="25.28515625" style="86" customWidth="1"/>
    <col min="15877" max="15877" width="15.85546875" style="86" customWidth="1"/>
    <col min="15878" max="15878" width="15.140625" style="86" customWidth="1"/>
    <col min="15879" max="15879" width="18.140625" style="86" customWidth="1"/>
    <col min="15880" max="15880" width="19.140625" style="86" bestFit="1" customWidth="1"/>
    <col min="15881" max="15889" width="9.140625" style="86"/>
    <col min="15890" max="15890" width="16.140625" style="86" bestFit="1" customWidth="1"/>
    <col min="15891" max="15891" width="15.85546875" style="86" bestFit="1" customWidth="1"/>
    <col min="15892" max="15892" width="12" style="86" bestFit="1" customWidth="1"/>
    <col min="15893" max="15893" width="21.42578125" style="86" bestFit="1" customWidth="1"/>
    <col min="15894" max="15894" width="16.140625" style="86" bestFit="1" customWidth="1"/>
    <col min="15895" max="15895" width="18.5703125" style="86" bestFit="1" customWidth="1"/>
    <col min="15896" max="15896" width="25.28515625" style="86" bestFit="1" customWidth="1"/>
    <col min="15897" max="15897" width="14.85546875" style="86" bestFit="1" customWidth="1"/>
    <col min="15898" max="15898" width="25.85546875" style="86" customWidth="1"/>
    <col min="15899" max="16125" width="9.140625" style="86"/>
    <col min="16126" max="16126" width="28.7109375" style="86" customWidth="1"/>
    <col min="16127" max="16127" width="26" style="86" customWidth="1"/>
    <col min="16128" max="16128" width="27.85546875" style="86" customWidth="1"/>
    <col min="16129" max="16130" width="22.28515625" style="86" customWidth="1"/>
    <col min="16131" max="16131" width="20.5703125" style="86" customWidth="1"/>
    <col min="16132" max="16132" width="25.28515625" style="86" customWidth="1"/>
    <col min="16133" max="16133" width="15.85546875" style="86" customWidth="1"/>
    <col min="16134" max="16134" width="15.140625" style="86" customWidth="1"/>
    <col min="16135" max="16135" width="18.140625" style="86" customWidth="1"/>
    <col min="16136" max="16136" width="19.140625" style="86" bestFit="1" customWidth="1"/>
    <col min="16137" max="16145" width="9.140625" style="86"/>
    <col min="16146" max="16146" width="16.140625" style="86" bestFit="1" customWidth="1"/>
    <col min="16147" max="16147" width="15.85546875" style="86" bestFit="1" customWidth="1"/>
    <col min="16148" max="16148" width="12" style="86" bestFit="1" customWidth="1"/>
    <col min="16149" max="16149" width="21.42578125" style="86" bestFit="1" customWidth="1"/>
    <col min="16150" max="16150" width="16.140625" style="86" bestFit="1" customWidth="1"/>
    <col min="16151" max="16151" width="18.5703125" style="86" bestFit="1" customWidth="1"/>
    <col min="16152" max="16152" width="25.28515625" style="86" bestFit="1" customWidth="1"/>
    <col min="16153" max="16153" width="14.85546875" style="86" bestFit="1" customWidth="1"/>
    <col min="16154" max="16154" width="25.85546875" style="86" customWidth="1"/>
    <col min="16155" max="16384" width="9.140625" style="86"/>
  </cols>
  <sheetData>
    <row r="1" spans="1:19" ht="30" customHeight="1" x14ac:dyDescent="0.2">
      <c r="A1" s="88"/>
      <c r="B1" s="186" t="s">
        <v>167</v>
      </c>
      <c r="C1" s="186"/>
      <c r="D1" s="186"/>
      <c r="E1" s="186"/>
      <c r="F1" s="186"/>
      <c r="G1" s="186"/>
      <c r="H1" s="186"/>
      <c r="I1" s="186"/>
      <c r="J1" s="186"/>
      <c r="K1" s="89"/>
      <c r="L1" s="89"/>
      <c r="M1" s="89"/>
      <c r="N1" s="88"/>
      <c r="O1" s="88"/>
      <c r="P1" s="88"/>
      <c r="Q1" s="88"/>
      <c r="R1" s="88"/>
      <c r="S1" s="88"/>
    </row>
    <row r="2" spans="1:19" x14ac:dyDescent="0.2">
      <c r="A2" s="187" t="s">
        <v>168</v>
      </c>
      <c r="B2" s="194" t="s">
        <v>169</v>
      </c>
      <c r="C2" s="195"/>
      <c r="D2" s="187" t="s">
        <v>202</v>
      </c>
      <c r="E2" s="198" t="s">
        <v>199</v>
      </c>
      <c r="F2" s="190"/>
      <c r="G2" s="190"/>
      <c r="H2" s="190"/>
      <c r="I2" s="190"/>
      <c r="J2" s="190"/>
      <c r="K2" s="190"/>
      <c r="L2" s="190"/>
      <c r="M2" s="191"/>
      <c r="N2" s="198" t="s">
        <v>170</v>
      </c>
      <c r="O2" s="190"/>
      <c r="P2" s="191"/>
      <c r="Q2" s="190" t="s">
        <v>171</v>
      </c>
      <c r="R2" s="190"/>
      <c r="S2" s="191"/>
    </row>
    <row r="3" spans="1:19" x14ac:dyDescent="0.2">
      <c r="A3" s="188"/>
      <c r="B3" s="196"/>
      <c r="C3" s="197"/>
      <c r="D3" s="188"/>
      <c r="E3" s="199"/>
      <c r="F3" s="200"/>
      <c r="G3" s="200"/>
      <c r="H3" s="200"/>
      <c r="I3" s="200"/>
      <c r="J3" s="200"/>
      <c r="K3" s="200"/>
      <c r="L3" s="200"/>
      <c r="M3" s="201"/>
      <c r="N3" s="199"/>
      <c r="O3" s="200"/>
      <c r="P3" s="201"/>
      <c r="Q3" s="192"/>
      <c r="R3" s="192"/>
      <c r="S3" s="193"/>
    </row>
    <row r="4" spans="1:19" s="83" customFormat="1" ht="25.5" x14ac:dyDescent="0.2">
      <c r="A4" s="189"/>
      <c r="B4" s="90" t="s">
        <v>200</v>
      </c>
      <c r="C4" s="90" t="s">
        <v>201</v>
      </c>
      <c r="D4" s="189"/>
      <c r="E4" s="91" t="s">
        <v>172</v>
      </c>
      <c r="F4" s="92" t="s">
        <v>173</v>
      </c>
      <c r="G4" s="91" t="s">
        <v>174</v>
      </c>
      <c r="H4" s="93" t="s">
        <v>175</v>
      </c>
      <c r="I4" s="91" t="s">
        <v>176</v>
      </c>
      <c r="J4" s="91" t="s">
        <v>177</v>
      </c>
      <c r="K4" s="91" t="s">
        <v>178</v>
      </c>
      <c r="L4" s="91" t="s">
        <v>179</v>
      </c>
      <c r="M4" s="91" t="s">
        <v>180</v>
      </c>
      <c r="N4" s="94" t="s">
        <v>122</v>
      </c>
      <c r="O4" s="94" t="s">
        <v>181</v>
      </c>
      <c r="P4" s="94" t="s">
        <v>182</v>
      </c>
      <c r="Q4" s="192"/>
      <c r="R4" s="192"/>
      <c r="S4" s="193"/>
    </row>
    <row r="5" spans="1:19" s="84" customFormat="1" x14ac:dyDescent="0.2">
      <c r="A5" s="95" t="str">
        <f>CONCATENATE('New Department Form'!B20," General Ledger Sal")</f>
        <v xml:space="preserve"> General Ledger Sal</v>
      </c>
      <c r="B5" s="95" t="s">
        <v>188</v>
      </c>
      <c r="C5" s="95"/>
      <c r="D5" s="95" t="s">
        <v>189</v>
      </c>
      <c r="E5" s="95" t="s">
        <v>185</v>
      </c>
      <c r="F5" s="95" t="str">
        <f>CONCATENATE("XXUO_DAS_CC_",'New Department Form'!B20)</f>
        <v>XXUO_DAS_CC_</v>
      </c>
      <c r="G5" s="95" t="s">
        <v>190</v>
      </c>
      <c r="H5" s="95" t="s">
        <v>13</v>
      </c>
      <c r="I5" s="95"/>
      <c r="J5" s="95"/>
      <c r="K5" s="95"/>
      <c r="L5" s="95"/>
      <c r="M5" s="95"/>
      <c r="N5" s="95"/>
      <c r="O5" s="95" t="s">
        <v>187</v>
      </c>
      <c r="P5" s="95" t="s">
        <v>55</v>
      </c>
      <c r="Q5" s="208"/>
      <c r="R5" s="209"/>
      <c r="S5" s="210"/>
    </row>
    <row r="6" spans="1:19" s="84" customFormat="1" x14ac:dyDescent="0.2">
      <c r="A6" s="87" t="str">
        <f>CONCATENATE('New Department Form'!B20," General Ledger")</f>
        <v xml:space="preserve"> General Ledger</v>
      </c>
      <c r="B6" s="87" t="s">
        <v>188</v>
      </c>
      <c r="C6" s="87"/>
      <c r="D6" s="87" t="s">
        <v>184</v>
      </c>
      <c r="E6" s="87" t="s">
        <v>185</v>
      </c>
      <c r="F6" s="87" t="str">
        <f>CONCATENATE("XXUO_DAS_CC_",'New Department Form'!B20)</f>
        <v>XXUO_DAS_CC_</v>
      </c>
      <c r="G6" s="87" t="s">
        <v>186</v>
      </c>
      <c r="H6" s="87" t="s">
        <v>13</v>
      </c>
      <c r="I6" s="87"/>
      <c r="J6" s="87"/>
      <c r="K6" s="87"/>
      <c r="L6" s="87"/>
      <c r="M6" s="87"/>
      <c r="N6" s="87"/>
      <c r="O6" s="87" t="s">
        <v>187</v>
      </c>
      <c r="P6" s="87" t="s">
        <v>55</v>
      </c>
      <c r="Q6" s="202"/>
      <c r="R6" s="203"/>
      <c r="S6" s="204"/>
    </row>
    <row r="7" spans="1:19" s="84" customFormat="1" x14ac:dyDescent="0.2">
      <c r="A7" s="87" t="str">
        <f>CONCATENATE('New Department Form'!B20," General Ledger Sal Enquiry")</f>
        <v xml:space="preserve"> General Ledger Sal Enquiry</v>
      </c>
      <c r="B7" s="87" t="s">
        <v>183</v>
      </c>
      <c r="C7" s="87"/>
      <c r="D7" s="87" t="s">
        <v>189</v>
      </c>
      <c r="E7" s="87" t="s">
        <v>185</v>
      </c>
      <c r="F7" s="87" t="str">
        <f>CONCATENATE("XXUO_DAS_CC_",'New Department Form'!B20)</f>
        <v>XXUO_DAS_CC_</v>
      </c>
      <c r="G7" s="87" t="s">
        <v>190</v>
      </c>
      <c r="H7" s="87" t="s">
        <v>13</v>
      </c>
      <c r="I7" s="87"/>
      <c r="J7" s="87"/>
      <c r="K7" s="87"/>
      <c r="L7" s="87"/>
      <c r="M7" s="87"/>
      <c r="N7" s="87"/>
      <c r="O7" s="87" t="s">
        <v>187</v>
      </c>
      <c r="P7" s="87" t="s">
        <v>55</v>
      </c>
      <c r="Q7" s="202"/>
      <c r="R7" s="203"/>
      <c r="S7" s="204"/>
    </row>
    <row r="8" spans="1:19" s="84" customFormat="1" x14ac:dyDescent="0.2">
      <c r="A8" s="87" t="str">
        <f>CONCATENATE('New Department Form'!B20," General Ledger Enquiry")</f>
        <v xml:space="preserve"> General Ledger Enquiry</v>
      </c>
      <c r="B8" s="87" t="s">
        <v>183</v>
      </c>
      <c r="C8" s="87"/>
      <c r="D8" s="87" t="s">
        <v>184</v>
      </c>
      <c r="E8" s="87" t="s">
        <v>185</v>
      </c>
      <c r="F8" s="87" t="str">
        <f>CONCATENATE("XXUO_DAS_CC_",'New Department Form'!B20)</f>
        <v>XXUO_DAS_CC_</v>
      </c>
      <c r="G8" s="87" t="s">
        <v>186</v>
      </c>
      <c r="H8" s="87" t="s">
        <v>13</v>
      </c>
      <c r="I8" s="87"/>
      <c r="J8" s="87"/>
      <c r="K8" s="87"/>
      <c r="L8" s="87"/>
      <c r="M8" s="87"/>
      <c r="N8" s="87"/>
      <c r="O8" s="87" t="s">
        <v>187</v>
      </c>
      <c r="P8" s="87" t="s">
        <v>55</v>
      </c>
      <c r="Q8" s="202"/>
      <c r="R8" s="203"/>
      <c r="S8" s="204"/>
    </row>
    <row r="9" spans="1:19" s="84" customFormat="1" x14ac:dyDescent="0.2">
      <c r="A9" s="87" t="str">
        <f>CONCATENATE('New Department Form'!B20," Payables")</f>
        <v xml:space="preserve"> Payables</v>
      </c>
      <c r="B9" s="87" t="s">
        <v>191</v>
      </c>
      <c r="C9" s="87"/>
      <c r="D9" s="87" t="s">
        <v>192</v>
      </c>
      <c r="E9" s="87" t="s">
        <v>185</v>
      </c>
      <c r="F9" s="87" t="s">
        <v>185</v>
      </c>
      <c r="G9" s="87"/>
      <c r="H9" s="87" t="s">
        <v>13</v>
      </c>
      <c r="I9" s="87" t="s">
        <v>194</v>
      </c>
      <c r="J9" s="87" t="s">
        <v>13</v>
      </c>
      <c r="K9" s="87" t="s">
        <v>190</v>
      </c>
      <c r="L9" s="87" t="s">
        <v>190</v>
      </c>
      <c r="M9" s="87"/>
      <c r="N9" s="87">
        <f>'New Department Form'!B20</f>
        <v>0</v>
      </c>
      <c r="O9" s="87" t="s">
        <v>195</v>
      </c>
      <c r="P9" s="87" t="s">
        <v>205</v>
      </c>
      <c r="Q9" s="202" t="s">
        <v>203</v>
      </c>
      <c r="R9" s="203"/>
      <c r="S9" s="204"/>
    </row>
    <row r="10" spans="1:19" x14ac:dyDescent="0.2">
      <c r="A10" s="87" t="str">
        <f>CONCATENATE('New Department Form'!B20," Payables No Release Holds")</f>
        <v xml:space="preserve"> Payables No Release Holds</v>
      </c>
      <c r="B10" s="87" t="s">
        <v>191</v>
      </c>
      <c r="C10" s="87" t="s">
        <v>193</v>
      </c>
      <c r="D10" s="87" t="s">
        <v>192</v>
      </c>
      <c r="E10" s="87" t="s">
        <v>185</v>
      </c>
      <c r="F10" s="87" t="s">
        <v>185</v>
      </c>
      <c r="G10" s="87"/>
      <c r="H10" s="87" t="s">
        <v>13</v>
      </c>
      <c r="I10" s="87" t="s">
        <v>194</v>
      </c>
      <c r="J10" s="87" t="s">
        <v>13</v>
      </c>
      <c r="K10" s="87" t="s">
        <v>190</v>
      </c>
      <c r="L10" s="87" t="s">
        <v>190</v>
      </c>
      <c r="M10" s="87"/>
      <c r="N10" s="87">
        <f>'New Department Form'!B20</f>
        <v>0</v>
      </c>
      <c r="O10" s="87" t="s">
        <v>195</v>
      </c>
      <c r="P10" s="87" t="s">
        <v>205</v>
      </c>
      <c r="Q10" s="202" t="s">
        <v>203</v>
      </c>
      <c r="R10" s="203"/>
      <c r="S10" s="204"/>
    </row>
    <row r="11" spans="1:19" x14ac:dyDescent="0.2">
      <c r="A11" s="87" t="str">
        <f>CONCATENATE('New Department Form'!B20," Receivables")</f>
        <v xml:space="preserve"> Receivables</v>
      </c>
      <c r="B11" s="87" t="s">
        <v>196</v>
      </c>
      <c r="C11" s="87"/>
      <c r="D11" s="87" t="s">
        <v>197</v>
      </c>
      <c r="E11" s="87" t="s">
        <v>185</v>
      </c>
      <c r="F11" s="87" t="s">
        <v>185</v>
      </c>
      <c r="G11" s="87"/>
      <c r="H11" s="87" t="s">
        <v>13</v>
      </c>
      <c r="I11" s="87" t="s">
        <v>194</v>
      </c>
      <c r="J11" s="87" t="s">
        <v>13</v>
      </c>
      <c r="K11" s="87"/>
      <c r="L11" s="87" t="s">
        <v>190</v>
      </c>
      <c r="M11" s="87">
        <f>'New Department Form'!B21</f>
        <v>0</v>
      </c>
      <c r="N11" s="87" t="str">
        <f>CONCATENATE('New Department Form'!B20," Receivables")</f>
        <v xml:space="preserve"> Receivables</v>
      </c>
      <c r="O11" s="87" t="s">
        <v>198</v>
      </c>
      <c r="P11" s="87" t="s">
        <v>55</v>
      </c>
      <c r="Q11" s="202" t="s">
        <v>204</v>
      </c>
      <c r="R11" s="203"/>
      <c r="S11" s="204"/>
    </row>
    <row r="12" spans="1:19" x14ac:dyDescent="0.2">
      <c r="A12" s="87"/>
      <c r="B12" s="87"/>
      <c r="C12" s="87"/>
      <c r="D12" s="87"/>
      <c r="E12" s="87"/>
      <c r="F12" s="87"/>
      <c r="G12" s="87"/>
      <c r="H12" s="87"/>
      <c r="I12" s="87"/>
      <c r="J12" s="87"/>
      <c r="K12" s="87"/>
      <c r="L12" s="87"/>
      <c r="M12" s="87"/>
      <c r="N12" s="87"/>
      <c r="O12" s="87"/>
      <c r="P12" s="87"/>
      <c r="Q12" s="202"/>
      <c r="R12" s="203"/>
      <c r="S12" s="204"/>
    </row>
    <row r="13" spans="1:19" x14ac:dyDescent="0.2">
      <c r="A13" s="87"/>
      <c r="B13" s="87"/>
      <c r="C13" s="87"/>
      <c r="D13" s="87"/>
      <c r="E13" s="87"/>
      <c r="F13" s="87"/>
      <c r="G13" s="87"/>
      <c r="H13" s="87"/>
      <c r="I13" s="87"/>
      <c r="J13" s="87"/>
      <c r="K13" s="87"/>
      <c r="L13" s="87"/>
      <c r="M13" s="87"/>
      <c r="N13" s="87"/>
      <c r="O13" s="87"/>
      <c r="P13" s="87"/>
      <c r="Q13" s="202"/>
      <c r="R13" s="203"/>
      <c r="S13" s="204"/>
    </row>
    <row r="14" spans="1:19" x14ac:dyDescent="0.2">
      <c r="A14" s="85"/>
      <c r="B14" s="85"/>
      <c r="C14" s="85"/>
      <c r="D14" s="85"/>
      <c r="E14" s="85"/>
      <c r="F14" s="85"/>
      <c r="G14" s="85"/>
      <c r="H14" s="85"/>
      <c r="I14" s="85"/>
      <c r="J14" s="85"/>
      <c r="K14" s="85"/>
      <c r="L14" s="85"/>
      <c r="M14" s="85"/>
      <c r="N14" s="85"/>
      <c r="O14" s="85"/>
      <c r="P14" s="85"/>
      <c r="Q14" s="205"/>
      <c r="R14" s="206"/>
      <c r="S14" s="207"/>
    </row>
  </sheetData>
  <mergeCells count="17">
    <mergeCell ref="Q11:S11"/>
    <mergeCell ref="Q12:S12"/>
    <mergeCell ref="Q13:S13"/>
    <mergeCell ref="Q14:S14"/>
    <mergeCell ref="N2:P3"/>
    <mergeCell ref="Q5:S5"/>
    <mergeCell ref="Q6:S6"/>
    <mergeCell ref="Q7:S7"/>
    <mergeCell ref="Q8:S8"/>
    <mergeCell ref="Q9:S9"/>
    <mergeCell ref="Q10:S10"/>
    <mergeCell ref="B1:J1"/>
    <mergeCell ref="A2:A4"/>
    <mergeCell ref="Q2:S4"/>
    <mergeCell ref="B2:C3"/>
    <mergeCell ref="D2:D4"/>
    <mergeCell ref="E2: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H35" sqref="H35"/>
    </sheetView>
  </sheetViews>
  <sheetFormatPr defaultColWidth="9.140625" defaultRowHeight="12.75" x14ac:dyDescent="0.2"/>
  <cols>
    <col min="1" max="1" width="11.5703125" style="77" bestFit="1" customWidth="1"/>
    <col min="2" max="2" width="15.42578125" style="77" customWidth="1"/>
    <col min="3" max="3" width="10.85546875" style="77" customWidth="1"/>
    <col min="4" max="4" width="22.5703125" style="77" customWidth="1"/>
    <col min="5" max="5" width="19.7109375" style="77" bestFit="1" customWidth="1"/>
    <col min="6" max="6" width="2.28515625" style="77" customWidth="1"/>
    <col min="7" max="7" width="25.140625" style="77" bestFit="1" customWidth="1"/>
    <col min="8" max="8" width="9.140625" style="77"/>
    <col min="9" max="9" width="2.42578125" style="77" customWidth="1"/>
    <col min="10" max="10" width="23.5703125" style="77" customWidth="1"/>
    <col min="11" max="11" width="31.42578125" style="77" customWidth="1"/>
    <col min="12" max="12" width="20.42578125" style="77" customWidth="1"/>
    <col min="13" max="16384" width="9.140625" style="77"/>
  </cols>
  <sheetData>
    <row r="1" spans="1:12" ht="25.5" customHeight="1" thickBot="1" x14ac:dyDescent="0.25">
      <c r="A1" s="213" t="s">
        <v>159</v>
      </c>
      <c r="B1" s="214"/>
      <c r="C1" s="214"/>
      <c r="D1" s="214"/>
      <c r="E1" s="214"/>
      <c r="F1" s="214"/>
      <c r="G1" s="214"/>
      <c r="H1" s="214"/>
      <c r="I1" s="214"/>
      <c r="J1" s="214"/>
      <c r="K1" s="214"/>
      <c r="L1" s="215"/>
    </row>
    <row r="2" spans="1:12" ht="13.5" thickBot="1" x14ac:dyDescent="0.25"/>
    <row r="3" spans="1:12" ht="12.75" customHeight="1" thickBot="1" x14ac:dyDescent="0.25">
      <c r="A3" s="213" t="s">
        <v>163</v>
      </c>
      <c r="B3" s="214"/>
      <c r="C3" s="214"/>
      <c r="D3" s="214"/>
      <c r="E3" s="215"/>
      <c r="F3" s="58"/>
      <c r="G3" s="213" t="s">
        <v>134</v>
      </c>
      <c r="H3" s="215"/>
      <c r="I3" s="59"/>
      <c r="J3" s="213" t="s">
        <v>135</v>
      </c>
      <c r="K3" s="214"/>
      <c r="L3" s="215"/>
    </row>
    <row r="5" spans="1:12" x14ac:dyDescent="0.2">
      <c r="A5" s="70" t="s">
        <v>55</v>
      </c>
      <c r="B5" s="71" t="s">
        <v>136</v>
      </c>
      <c r="C5" s="71" t="s">
        <v>137</v>
      </c>
      <c r="D5" s="71" t="s">
        <v>138</v>
      </c>
      <c r="E5" s="72" t="s">
        <v>139</v>
      </c>
      <c r="F5" s="60"/>
      <c r="G5" s="70" t="s">
        <v>140</v>
      </c>
      <c r="H5" s="72" t="s">
        <v>141</v>
      </c>
      <c r="J5" s="70" t="s">
        <v>142</v>
      </c>
      <c r="K5" s="70" t="s">
        <v>143</v>
      </c>
      <c r="L5" s="70" t="s">
        <v>144</v>
      </c>
    </row>
    <row r="6" spans="1:12" x14ac:dyDescent="0.2">
      <c r="A6" s="66">
        <f>'New Department Form'!B20</f>
        <v>0</v>
      </c>
      <c r="B6" s="66" t="s">
        <v>145</v>
      </c>
      <c r="C6" s="66" t="s">
        <v>131</v>
      </c>
      <c r="D6" s="66" t="str">
        <f>CONCATENATE(A6,".",B6,".",C6)</f>
        <v>0.Level 10.00</v>
      </c>
      <c r="E6" s="62" t="s">
        <v>146</v>
      </c>
      <c r="G6" s="61" t="str">
        <f>CONCATENATE(A6," ",B6)</f>
        <v>0 Level 10</v>
      </c>
      <c r="H6" s="62">
        <v>500000</v>
      </c>
      <c r="J6" s="61" t="str">
        <f>(D6)</f>
        <v>0.Level 10.00</v>
      </c>
      <c r="K6" s="63" t="s">
        <v>147</v>
      </c>
      <c r="L6" s="62" t="str">
        <f>(G6)</f>
        <v>0 Level 10</v>
      </c>
    </row>
    <row r="7" spans="1:12" x14ac:dyDescent="0.2">
      <c r="A7" s="66">
        <f>'New Department Form'!B20</f>
        <v>0</v>
      </c>
      <c r="B7" s="66" t="s">
        <v>148</v>
      </c>
      <c r="C7" s="66" t="s">
        <v>131</v>
      </c>
      <c r="D7" s="66" t="str">
        <f t="shared" ref="D7:D13" si="0">CONCATENATE(A7,".",B7,".",C7)</f>
        <v>0.Level 09.00</v>
      </c>
      <c r="E7" s="65" t="str">
        <f>(D6)</f>
        <v>0.Level 10.00</v>
      </c>
      <c r="G7" s="64" t="str">
        <f t="shared" ref="G7:G14" si="1">CONCATENATE(A7," ",B7)</f>
        <v>0 Level 09</v>
      </c>
      <c r="H7" s="65">
        <v>250000</v>
      </c>
      <c r="J7" s="64" t="str">
        <f t="shared" ref="J7:J15" si="2">(D7)</f>
        <v>0.Level 09.00</v>
      </c>
      <c r="K7" s="66" t="s">
        <v>147</v>
      </c>
      <c r="L7" s="65" t="str">
        <f t="shared" ref="L7:L12" si="3">(G7)</f>
        <v>0 Level 09</v>
      </c>
    </row>
    <row r="8" spans="1:12" x14ac:dyDescent="0.2">
      <c r="A8" s="66">
        <f>'New Department Form'!B20</f>
        <v>0</v>
      </c>
      <c r="B8" s="66" t="s">
        <v>149</v>
      </c>
      <c r="C8" s="66" t="s">
        <v>131</v>
      </c>
      <c r="D8" s="66" t="str">
        <f t="shared" si="0"/>
        <v>0.Level 08.00</v>
      </c>
      <c r="E8" s="65" t="str">
        <f t="shared" ref="E8:E14" si="4">(D7)</f>
        <v>0.Level 09.00</v>
      </c>
      <c r="G8" s="64" t="str">
        <f t="shared" si="1"/>
        <v>0 Level 08</v>
      </c>
      <c r="H8" s="65">
        <v>100000</v>
      </c>
      <c r="J8" s="64" t="str">
        <f t="shared" si="2"/>
        <v>0.Level 08.00</v>
      </c>
      <c r="K8" s="66" t="s">
        <v>147</v>
      </c>
      <c r="L8" s="65" t="str">
        <f t="shared" si="3"/>
        <v>0 Level 08</v>
      </c>
    </row>
    <row r="9" spans="1:12" x14ac:dyDescent="0.2">
      <c r="A9" s="66">
        <f>'New Department Form'!B20</f>
        <v>0</v>
      </c>
      <c r="B9" s="66" t="s">
        <v>150</v>
      </c>
      <c r="C9" s="66" t="s">
        <v>131</v>
      </c>
      <c r="D9" s="66" t="str">
        <f t="shared" si="0"/>
        <v>0.Level 07.00</v>
      </c>
      <c r="E9" s="65" t="str">
        <f t="shared" si="4"/>
        <v>0.Level 08.00</v>
      </c>
      <c r="G9" s="64" t="str">
        <f t="shared" si="1"/>
        <v>0 Level 07</v>
      </c>
      <c r="H9" s="65">
        <v>25000</v>
      </c>
      <c r="J9" s="64" t="str">
        <f t="shared" si="2"/>
        <v>0.Level 07.00</v>
      </c>
      <c r="K9" s="66" t="s">
        <v>147</v>
      </c>
      <c r="L9" s="65" t="str">
        <f t="shared" si="3"/>
        <v>0 Level 07</v>
      </c>
    </row>
    <row r="10" spans="1:12" x14ac:dyDescent="0.2">
      <c r="A10" s="66">
        <f>'New Department Form'!B20</f>
        <v>0</v>
      </c>
      <c r="B10" s="66" t="s">
        <v>151</v>
      </c>
      <c r="C10" s="66" t="s">
        <v>131</v>
      </c>
      <c r="D10" s="66" t="str">
        <f t="shared" si="0"/>
        <v>0.Level 06.00</v>
      </c>
      <c r="E10" s="65" t="str">
        <f t="shared" si="4"/>
        <v>0.Level 07.00</v>
      </c>
      <c r="G10" s="64" t="str">
        <f t="shared" si="1"/>
        <v>0 Level 06</v>
      </c>
      <c r="H10" s="65">
        <v>10000</v>
      </c>
      <c r="J10" s="64" t="str">
        <f t="shared" si="2"/>
        <v>0.Level 06.00</v>
      </c>
      <c r="K10" s="66" t="s">
        <v>147</v>
      </c>
      <c r="L10" s="65" t="str">
        <f t="shared" si="3"/>
        <v>0 Level 06</v>
      </c>
    </row>
    <row r="11" spans="1:12" x14ac:dyDescent="0.2">
      <c r="A11" s="66">
        <f>'New Department Form'!B20</f>
        <v>0</v>
      </c>
      <c r="B11" s="66" t="s">
        <v>152</v>
      </c>
      <c r="C11" s="66" t="s">
        <v>131</v>
      </c>
      <c r="D11" s="66" t="str">
        <f t="shared" si="0"/>
        <v>0.Level 05.00</v>
      </c>
      <c r="E11" s="65" t="str">
        <f t="shared" si="4"/>
        <v>0.Level 06.00</v>
      </c>
      <c r="G11" s="64" t="str">
        <f t="shared" si="1"/>
        <v>0 Level 05</v>
      </c>
      <c r="H11" s="65">
        <v>5000</v>
      </c>
      <c r="J11" s="64" t="str">
        <f t="shared" si="2"/>
        <v>0.Level 05.00</v>
      </c>
      <c r="K11" s="66" t="s">
        <v>147</v>
      </c>
      <c r="L11" s="65" t="str">
        <f t="shared" si="3"/>
        <v>0 Level 05</v>
      </c>
    </row>
    <row r="12" spans="1:12" x14ac:dyDescent="0.2">
      <c r="A12" s="66">
        <f>'New Department Form'!B20</f>
        <v>0</v>
      </c>
      <c r="B12" s="66" t="s">
        <v>153</v>
      </c>
      <c r="C12" s="66" t="s">
        <v>154</v>
      </c>
      <c r="D12" s="66" t="str">
        <f t="shared" si="0"/>
        <v>0.Level 04.AA</v>
      </c>
      <c r="E12" s="65" t="str">
        <f t="shared" si="4"/>
        <v>0.Level 05.00</v>
      </c>
      <c r="G12" s="64" t="str">
        <f t="shared" si="1"/>
        <v>0 Level 04</v>
      </c>
      <c r="H12" s="65">
        <v>1000</v>
      </c>
      <c r="J12" s="64" t="str">
        <f t="shared" si="2"/>
        <v>0.Level 04.AA</v>
      </c>
      <c r="K12" s="66" t="s">
        <v>147</v>
      </c>
      <c r="L12" s="65" t="str">
        <f t="shared" si="3"/>
        <v>0 Level 04</v>
      </c>
    </row>
    <row r="13" spans="1:12" x14ac:dyDescent="0.2">
      <c r="A13" s="66">
        <f>'New Department Form'!B20</f>
        <v>0</v>
      </c>
      <c r="B13" s="66" t="s">
        <v>155</v>
      </c>
      <c r="C13" s="66" t="s">
        <v>154</v>
      </c>
      <c r="D13" s="66" t="str">
        <f t="shared" si="0"/>
        <v>0.Requisitioner.AA</v>
      </c>
      <c r="E13" s="65" t="str">
        <f t="shared" si="4"/>
        <v>0.Level 04.AA</v>
      </c>
      <c r="G13" s="67" t="str">
        <f t="shared" si="1"/>
        <v>0 Requisitioner</v>
      </c>
      <c r="H13" s="68">
        <v>0.03</v>
      </c>
      <c r="J13" s="67" t="str">
        <f t="shared" si="2"/>
        <v>0.Requisitioner.AA</v>
      </c>
      <c r="K13" s="69" t="s">
        <v>160</v>
      </c>
      <c r="L13" s="68" t="s">
        <v>160</v>
      </c>
    </row>
    <row r="14" spans="1:12" x14ac:dyDescent="0.2">
      <c r="A14" s="66">
        <f>'New Department Form'!B20</f>
        <v>0</v>
      </c>
      <c r="B14" s="66" t="s">
        <v>156</v>
      </c>
      <c r="C14" s="66" t="s">
        <v>154</v>
      </c>
      <c r="D14" s="66" t="str">
        <f>CONCATENATE(A14,".",B14,".",C14)</f>
        <v>0.Reviewer.AA</v>
      </c>
      <c r="E14" s="65" t="str">
        <f t="shared" si="4"/>
        <v>0.Requisitioner.AA</v>
      </c>
      <c r="G14" s="67" t="str">
        <f t="shared" si="1"/>
        <v>0 Reviewer</v>
      </c>
      <c r="H14" s="68">
        <v>0.02</v>
      </c>
      <c r="J14" s="67" t="str">
        <f t="shared" si="2"/>
        <v>0.Reviewer.AA</v>
      </c>
      <c r="K14" s="69" t="s">
        <v>160</v>
      </c>
      <c r="L14" s="68" t="s">
        <v>160</v>
      </c>
    </row>
    <row r="15" spans="1:12" x14ac:dyDescent="0.2">
      <c r="A15" s="66">
        <f>'New Department Form'!B20</f>
        <v>0</v>
      </c>
      <c r="B15" s="66" t="s">
        <v>157</v>
      </c>
      <c r="C15" s="66" t="s">
        <v>154</v>
      </c>
      <c r="D15" s="66" t="str">
        <f>CONCATENATE(A15,".",B15,".",C15)</f>
        <v>0.Shopper.AA</v>
      </c>
      <c r="E15" s="65" t="str">
        <f>D14</f>
        <v>0.Reviewer.AA</v>
      </c>
      <c r="G15" s="67" t="str">
        <f>CONCATENATE(A15," ",B15)</f>
        <v>0 Shopper</v>
      </c>
      <c r="H15" s="68">
        <v>0.01</v>
      </c>
      <c r="J15" s="67" t="str">
        <f t="shared" si="2"/>
        <v>0.Shopper.AA</v>
      </c>
      <c r="K15" s="69" t="s">
        <v>160</v>
      </c>
      <c r="L15" s="68" t="s">
        <v>160</v>
      </c>
    </row>
    <row r="16" spans="1:12" x14ac:dyDescent="0.2">
      <c r="A16" s="78">
        <f>'New Department Form'!B20</f>
        <v>0</v>
      </c>
      <c r="B16" s="78" t="s">
        <v>158</v>
      </c>
      <c r="C16" s="78"/>
      <c r="D16" s="78"/>
      <c r="E16" s="79"/>
      <c r="G16" s="73" t="str">
        <f>CONCATENATE(A16," ","SPO Buyer Level 01*")</f>
        <v>0 SPO Buyer Level 01*</v>
      </c>
      <c r="H16" s="74">
        <v>500000</v>
      </c>
      <c r="J16" s="73" t="s">
        <v>158</v>
      </c>
      <c r="K16" s="75" t="s">
        <v>161</v>
      </c>
      <c r="L16" s="76" t="str">
        <f>G16</f>
        <v>0 SPO Buyer Level 01*</v>
      </c>
    </row>
    <row r="17" spans="1:7" x14ac:dyDescent="0.2">
      <c r="A17" s="75">
        <f>'New Department Form'!B20</f>
        <v>0</v>
      </c>
      <c r="B17" s="75" t="s">
        <v>162</v>
      </c>
      <c r="C17" s="78" t="s">
        <v>131</v>
      </c>
      <c r="D17" s="75" t="str">
        <f>CONCATENATE(A17,".",B14," ",B17,".",C17)</f>
        <v>0.Reviewer PI.00</v>
      </c>
      <c r="E17" s="76"/>
    </row>
    <row r="20" spans="1:7" x14ac:dyDescent="0.2">
      <c r="A20" s="212" t="s">
        <v>164</v>
      </c>
      <c r="B20" s="212"/>
      <c r="C20" s="212"/>
      <c r="D20" s="212"/>
      <c r="E20" s="212"/>
      <c r="F20" s="212"/>
      <c r="G20" s="212"/>
    </row>
    <row r="21" spans="1:7" x14ac:dyDescent="0.2">
      <c r="A21" s="216" t="s">
        <v>165</v>
      </c>
      <c r="B21" s="216"/>
      <c r="C21" s="216"/>
      <c r="D21" s="216"/>
      <c r="E21" s="216"/>
      <c r="F21" s="216"/>
      <c r="G21" s="216"/>
    </row>
    <row r="22" spans="1:7" x14ac:dyDescent="0.2">
      <c r="A22" s="211" t="s">
        <v>166</v>
      </c>
      <c r="B22" s="211"/>
      <c r="C22" s="211"/>
      <c r="D22" s="211"/>
      <c r="E22" s="211"/>
      <c r="F22" s="211"/>
      <c r="G22" s="211"/>
    </row>
    <row r="23" spans="1:7" x14ac:dyDescent="0.2">
      <c r="B23" s="80"/>
      <c r="C23" s="80"/>
      <c r="D23" s="81"/>
      <c r="E23" s="80"/>
      <c r="F23" s="80"/>
      <c r="G23" s="80"/>
    </row>
    <row r="24" spans="1:7" x14ac:dyDescent="0.2">
      <c r="B24" s="80"/>
      <c r="C24" s="80"/>
      <c r="D24" s="80"/>
      <c r="E24" s="80"/>
      <c r="F24" s="80"/>
      <c r="G24" s="80"/>
    </row>
    <row r="25" spans="1:7" x14ac:dyDescent="0.2">
      <c r="B25" s="80"/>
      <c r="C25" s="82"/>
      <c r="D25" s="82"/>
      <c r="E25" s="82"/>
      <c r="F25" s="82"/>
      <c r="G25" s="80"/>
    </row>
    <row r="26" spans="1:7" x14ac:dyDescent="0.2">
      <c r="B26" s="80"/>
      <c r="C26" s="80"/>
      <c r="D26" s="80"/>
      <c r="E26" s="80"/>
      <c r="F26" s="80"/>
      <c r="G26" s="80"/>
    </row>
    <row r="27" spans="1:7" x14ac:dyDescent="0.2">
      <c r="B27" s="80"/>
      <c r="C27" s="80"/>
      <c r="D27" s="80"/>
      <c r="E27" s="80"/>
      <c r="F27" s="80"/>
      <c r="G27" s="80"/>
    </row>
    <row r="28" spans="1:7" x14ac:dyDescent="0.2">
      <c r="B28" s="80"/>
      <c r="C28" s="80"/>
      <c r="D28" s="80"/>
      <c r="E28" s="80"/>
      <c r="F28" s="80"/>
      <c r="G28" s="80"/>
    </row>
  </sheetData>
  <mergeCells count="7">
    <mergeCell ref="A22:G22"/>
    <mergeCell ref="A20:G20"/>
    <mergeCell ref="A1:L1"/>
    <mergeCell ref="A3:E3"/>
    <mergeCell ref="G3:H3"/>
    <mergeCell ref="J3:L3"/>
    <mergeCell ref="A21:G2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7"/>
  <sheetViews>
    <sheetView workbookViewId="0">
      <selection activeCell="E7" sqref="E7"/>
    </sheetView>
  </sheetViews>
  <sheetFormatPr defaultColWidth="9.140625" defaultRowHeight="12.75" x14ac:dyDescent="0.2"/>
  <cols>
    <col min="1" max="1" width="34.7109375" style="35" bestFit="1" customWidth="1"/>
    <col min="2" max="3" width="19.140625" style="35" bestFit="1" customWidth="1"/>
    <col min="4" max="4" width="47.140625" style="35" bestFit="1" customWidth="1"/>
    <col min="5" max="5" width="35.5703125" style="35" bestFit="1" customWidth="1"/>
    <col min="6" max="16384" width="9.140625" style="35"/>
  </cols>
  <sheetData>
    <row r="2" spans="1:5" s="36" customFormat="1" x14ac:dyDescent="0.2">
      <c r="A2" s="36" t="s">
        <v>58</v>
      </c>
      <c r="B2" s="36" t="s">
        <v>103</v>
      </c>
      <c r="C2" s="36" t="s">
        <v>103</v>
      </c>
      <c r="D2" s="36" t="s">
        <v>100</v>
      </c>
      <c r="E2" s="36" t="s">
        <v>101</v>
      </c>
    </row>
    <row r="3" spans="1:5" x14ac:dyDescent="0.2">
      <c r="A3" s="35" t="s">
        <v>60</v>
      </c>
      <c r="B3" s="35" t="s">
        <v>59</v>
      </c>
      <c r="C3" s="35" t="s">
        <v>59</v>
      </c>
      <c r="D3" s="35" t="s">
        <v>87</v>
      </c>
      <c r="E3" s="35" t="s">
        <v>84</v>
      </c>
    </row>
    <row r="4" spans="1:5" x14ac:dyDescent="0.2">
      <c r="A4" s="35" t="s">
        <v>55</v>
      </c>
      <c r="B4" s="35" t="s">
        <v>104</v>
      </c>
      <c r="C4" s="35" t="s">
        <v>104</v>
      </c>
      <c r="D4" s="35" t="s">
        <v>94</v>
      </c>
      <c r="E4" s="35" t="s">
        <v>95</v>
      </c>
    </row>
    <row r="5" spans="1:5" x14ac:dyDescent="0.2">
      <c r="A5" s="35" t="s">
        <v>56</v>
      </c>
      <c r="B5" s="35" t="s">
        <v>105</v>
      </c>
      <c r="C5" s="35" t="s">
        <v>105</v>
      </c>
      <c r="D5" s="35" t="s">
        <v>93</v>
      </c>
      <c r="E5" s="35" t="s">
        <v>96</v>
      </c>
    </row>
    <row r="6" spans="1:5" ht="38.25" x14ac:dyDescent="0.2">
      <c r="A6" s="35" t="s">
        <v>57</v>
      </c>
      <c r="B6" s="35" t="s">
        <v>106</v>
      </c>
      <c r="C6" s="35" t="s">
        <v>106</v>
      </c>
      <c r="D6" s="35" t="s">
        <v>97</v>
      </c>
      <c r="E6" s="49" t="s">
        <v>98</v>
      </c>
    </row>
    <row r="7" spans="1:5" x14ac:dyDescent="0.2">
      <c r="C7" s="35" t="s">
        <v>117</v>
      </c>
      <c r="E7" s="35"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New Department Form</vt:lpstr>
      <vt:lpstr>New Location Code Form</vt:lpstr>
      <vt:lpstr>Authorised Signatories Form</vt:lpstr>
      <vt:lpstr>Payroll Cost Allocation Form</vt:lpstr>
      <vt:lpstr>FSM Checklist</vt:lpstr>
      <vt:lpstr>Roles &amp; Resps</vt:lpstr>
      <vt:lpstr>Position Hierarchy</vt:lpstr>
      <vt:lpstr>Office Use Only</vt:lpstr>
      <vt:lpstr>AUTH_LEVEL</vt:lpstr>
      <vt:lpstr>Auth_Sig_UAR_Reviewer</vt:lpstr>
      <vt:lpstr>FORM_STATUS</vt:lpstr>
      <vt:lpstr>FORM_STATUS_2</vt:lpstr>
      <vt:lpstr>New_Loc_Details</vt:lpstr>
      <vt:lpstr>New_S2_Loc_Details</vt:lpstr>
      <vt:lpstr>ORG_TYPE</vt:lpstr>
      <vt:lpstr>'Authorised Signatories Form'!Print_Area</vt:lpstr>
      <vt:lpstr>'New Department Form'!Print_Area</vt:lpstr>
      <vt:lpstr>'New Location Code Form'!Print_Area</vt:lpstr>
      <vt:lpstr>'Payroll Cost Allocation Form'!Print_Area</vt:lpstr>
      <vt:lpstr>REQUEST_TYPE</vt:lpstr>
      <vt:lpstr>S1_Dept_Requestor</vt:lpstr>
      <vt:lpstr>S10_PAYROLL</vt:lpstr>
      <vt:lpstr>S11_Authorisation</vt:lpstr>
      <vt:lpstr>S2_Auth_Sig_UAR_Reviewer</vt:lpstr>
      <vt:lpstr>S2_Dept_Reason</vt:lpstr>
      <vt:lpstr>S3_Dept_Details</vt:lpstr>
      <vt:lpstr>S4_Auth_Sig</vt:lpstr>
      <vt:lpstr>S5_User_Access</vt:lpstr>
      <vt:lpstr>S6_Cost_Centres</vt:lpstr>
      <vt:lpstr>S7_Purchasing</vt:lpstr>
      <vt:lpstr>S8_Int_Trade</vt:lpstr>
      <vt:lpstr>S9_Acc_Rec</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PJennings</dc:creator>
  <cp:lastModifiedBy>Marek Drzymalski</cp:lastModifiedBy>
  <dcterms:created xsi:type="dcterms:W3CDTF">2013-10-16T14:37:43Z</dcterms:created>
  <dcterms:modified xsi:type="dcterms:W3CDTF">2022-03-16T11:52:43Z</dcterms:modified>
</cp:coreProperties>
</file>