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nnect.ox.ac.uk\GLOBAL\Home-5\admn4788\Documents\Finance Website\Documents to upload\Relocation\"/>
    </mc:Choice>
  </mc:AlternateContent>
  <workbookProtection workbookAlgorithmName="SHA-512" workbookHashValue="9xHUUBuSyLyazsIyAHEZockCeZ1YEJZLksAsON/oGWmbc/Z2pZ1qTbCxqGzB6fpohjEq2bQiw1HcrCiUIjCO8w==" workbookSaltValue="8bPgMCmCUtUrPAmivFiLaA==" workbookSpinCount="100000" lockStructure="1"/>
  <bookViews>
    <workbookView xWindow="480" yWindow="90" windowWidth="27840" windowHeight="12525"/>
  </bookViews>
  <sheets>
    <sheet name="Form" sheetId="1" r:id="rId1"/>
    <sheet name="Currency Codes" sheetId="7" r:id="rId2"/>
    <sheet name="Look Ups" sheetId="9" state="hidden" r:id="rId3"/>
  </sheets>
  <definedNames>
    <definedName name="rngCountryCode">OFFSET('Look Ups'!$A$2,0,0,COUNTA('Look Ups'!$A:$A)-1,1)</definedName>
    <definedName name="rngCurrencyCode">OFFSET('Currency Codes'!$A$2,0,0,COUNTA('Currency Codes'!$A:$A)-1,1)</definedName>
    <definedName name="rngDep">OFFSET('Look Ups'!$F$2,0,0,COUNTA('Look Ups'!$F:$F)-1,1)</definedName>
    <definedName name="rngVATCode">OFFSET('Look Ups'!$D$2,0,0,COUNTA('Look Ups'!$D:$D)-1,1)</definedName>
  </definedNames>
  <calcPr calcId="162913"/>
</workbook>
</file>

<file path=xl/calcChain.xml><?xml version="1.0" encoding="utf-8"?>
<calcChain xmlns="http://schemas.openxmlformats.org/spreadsheetml/2006/main">
  <c r="AD32" i="1" l="1"/>
  <c r="AD31" i="1"/>
  <c r="AD30" i="1"/>
  <c r="AD27" i="1"/>
  <c r="AD26" i="1"/>
  <c r="AD24" i="1"/>
  <c r="AD23" i="1"/>
  <c r="AD22" i="1"/>
  <c r="AD29" i="1"/>
  <c r="C57" i="1" l="1"/>
  <c r="F57" i="1" s="1"/>
  <c r="AD33" i="1"/>
  <c r="T18" i="1"/>
</calcChain>
</file>

<file path=xl/sharedStrings.xml><?xml version="1.0" encoding="utf-8"?>
<sst xmlns="http://schemas.openxmlformats.org/spreadsheetml/2006/main" count="288" uniqueCount="261">
  <si>
    <t>GENERAL   LEDGER</t>
  </si>
  <si>
    <t>GROSS AMOUNT</t>
  </si>
  <si>
    <t>VAT AMOUNT</t>
  </si>
  <si>
    <t>CODE</t>
  </si>
  <si>
    <t>COST CENTRE</t>
  </si>
  <si>
    <t>NATURAL ACCT</t>
  </si>
  <si>
    <t>ACT</t>
  </si>
  <si>
    <t>SOURCE of FUNDS</t>
  </si>
  <si>
    <t>ORG</t>
  </si>
  <si>
    <t>FUTURE</t>
  </si>
  <si>
    <t>000000</t>
  </si>
  <si>
    <t>PROJECTS</t>
  </si>
  <si>
    <t>PROJECT</t>
  </si>
  <si>
    <t>TASK</t>
  </si>
  <si>
    <t>EXPENDITURE TYPE</t>
  </si>
  <si>
    <t>EXP ORG</t>
  </si>
  <si>
    <t>ORACLE SUPPLIER / PAYEE CODE:</t>
  </si>
  <si>
    <t>Department Name:</t>
  </si>
  <si>
    <t>Address:</t>
  </si>
  <si>
    <t>PAYMENT DETAILS</t>
  </si>
  <si>
    <t>Either</t>
  </si>
  <si>
    <t>UK Bank Sort Code:</t>
  </si>
  <si>
    <t>-</t>
  </si>
  <si>
    <t>UK Bank Account No.</t>
  </si>
  <si>
    <t>Or</t>
  </si>
  <si>
    <t>Bank Address:</t>
  </si>
  <si>
    <t>Curr Amount</t>
  </si>
  <si>
    <t>Curr</t>
  </si>
  <si>
    <t>Exch</t>
  </si>
  <si>
    <t>Amount</t>
  </si>
  <si>
    <t>R</t>
  </si>
  <si>
    <t>GBP</t>
  </si>
  <si>
    <t>DESCRIPTION OF EXPENSES CLAIMED</t>
  </si>
  <si>
    <t>Type of expense</t>
  </si>
  <si>
    <t>Claimant Signature:</t>
  </si>
  <si>
    <t>Date:</t>
  </si>
  <si>
    <t>Relocation Officer:</t>
  </si>
  <si>
    <t>Authorised:</t>
  </si>
  <si>
    <t xml:space="preserve">Mrs Helene Sheridan, Relocation Officer, University of Oxford, Finance Division, 23-38 Hythe Bridge Street, Oxford OX1 2ET </t>
  </si>
  <si>
    <t>For Office Use Only</t>
  </si>
  <si>
    <t>RELOCATION SCHEME ALLOWANCES</t>
  </si>
  <si>
    <t>Relocation Costs</t>
  </si>
  <si>
    <t xml:space="preserve">I confirm that the claim is in respect of bona fide relocation expenses, incurred for my relocation to Oxford University. </t>
  </si>
  <si>
    <t>CURRENCY CODES</t>
  </si>
  <si>
    <t>AUD</t>
  </si>
  <si>
    <t>Australia, Dollars</t>
  </si>
  <si>
    <t>CAD</t>
  </si>
  <si>
    <t>Canada, Dollars</t>
  </si>
  <si>
    <t>EUR</t>
  </si>
  <si>
    <t>Euro</t>
  </si>
  <si>
    <t>United Kingdom, Pounds</t>
  </si>
  <si>
    <t>HKD</t>
  </si>
  <si>
    <t>Hong Kong, Dollars</t>
  </si>
  <si>
    <t>NZD</t>
  </si>
  <si>
    <t>New Zealand, Dollars</t>
  </si>
  <si>
    <t>USD</t>
  </si>
  <si>
    <t>United States of America, Dollars</t>
  </si>
  <si>
    <t>OTH</t>
  </si>
  <si>
    <t>Other (please specify)</t>
  </si>
  <si>
    <t>Department Name</t>
  </si>
  <si>
    <t>Academic Services Division Dept</t>
  </si>
  <si>
    <t>Ageing Institute (OIA)</t>
  </si>
  <si>
    <t>American Institute Rothermere</t>
  </si>
  <si>
    <t>Archaeology Institute</t>
  </si>
  <si>
    <t>Archaeology Research Laboratory</t>
  </si>
  <si>
    <t>Area Studies</t>
  </si>
  <si>
    <t>Ashmolean Museum</t>
  </si>
  <si>
    <t>Astrophysics</t>
  </si>
  <si>
    <t>Atmospheric Ocean and Planet Physics</t>
  </si>
  <si>
    <t>Atomic and Laser Physics</t>
  </si>
  <si>
    <t>Begbroke Directorate</t>
  </si>
  <si>
    <t>Biochemistry</t>
  </si>
  <si>
    <t>Blavatnik School of Government</t>
  </si>
  <si>
    <t>Bodleian Digital Library Systems and Services</t>
  </si>
  <si>
    <t>Bodleian Services</t>
  </si>
  <si>
    <t>Botanic Garden</t>
  </si>
  <si>
    <t>Cancer Centre</t>
  </si>
  <si>
    <t>Cancer Epidemiology Unit</t>
  </si>
  <si>
    <t>CCMP (Centre for Cellular and Molecular Physiology)</t>
  </si>
  <si>
    <t>Centre for Criminology</t>
  </si>
  <si>
    <t>Centre for Neural Circuits and Behaviour</t>
  </si>
  <si>
    <t>Chemical Biology</t>
  </si>
  <si>
    <t>Chemistry</t>
  </si>
  <si>
    <t>Chemistry Research Laboratory</t>
  </si>
  <si>
    <t>Childhood Cancer Research Group</t>
  </si>
  <si>
    <t>Classics Faculty</t>
  </si>
  <si>
    <t>Clinical Neurosciences</t>
  </si>
  <si>
    <t>Clinical Trial Service Unit</t>
  </si>
  <si>
    <t>Computer Science</t>
  </si>
  <si>
    <t>Condensed Matter Physics</t>
  </si>
  <si>
    <t>Cont Ed - International Programmes</t>
  </si>
  <si>
    <t>Cont Ed- TALL</t>
  </si>
  <si>
    <t>Continuing Education</t>
  </si>
  <si>
    <t>Continuing Education - CPD Courses</t>
  </si>
  <si>
    <t>Doctoral Training Centre - MSD</t>
  </si>
  <si>
    <t>Dunn School of Pathology</t>
  </si>
  <si>
    <t>Earth Sciences</t>
  </si>
  <si>
    <t>Economics</t>
  </si>
  <si>
    <t>Education</t>
  </si>
  <si>
    <t>Engineering Science</t>
  </si>
  <si>
    <t>English Faculty</t>
  </si>
  <si>
    <t>Environmental Change Institute</t>
  </si>
  <si>
    <t>Estates Services</t>
  </si>
  <si>
    <t>Experimental Psychology</t>
  </si>
  <si>
    <t>Facilities and Site Services - Public Health</t>
  </si>
  <si>
    <t>Finance</t>
  </si>
  <si>
    <t>Finance and Administration</t>
  </si>
  <si>
    <t>General Revenue Account</t>
  </si>
  <si>
    <t>History Faculty</t>
  </si>
  <si>
    <t>History of Science Museum</t>
  </si>
  <si>
    <t>Humanities Division Department</t>
  </si>
  <si>
    <t>Inorganic Chemistry</t>
  </si>
  <si>
    <t>International Development</t>
  </si>
  <si>
    <t>IT Services</t>
  </si>
  <si>
    <t>Jenner Institute</t>
  </si>
  <si>
    <t>Kellogg College</t>
  </si>
  <si>
    <t>KIR</t>
  </si>
  <si>
    <t>Law Faculty</t>
  </si>
  <si>
    <t>Linguistics Philology and Phonetics</t>
  </si>
  <si>
    <t>Materials</t>
  </si>
  <si>
    <t>Mathematical Institute</t>
  </si>
  <si>
    <t>Maths Physical and Life Sciences</t>
  </si>
  <si>
    <t>Medawar Building</t>
  </si>
  <si>
    <t>Medical Sciences Divisional Office</t>
  </si>
  <si>
    <t>Medieval and Modern Languages Faculty</t>
  </si>
  <si>
    <t>MPLS Doctoral Training Centre</t>
  </si>
  <si>
    <t>Music Faculty</t>
  </si>
  <si>
    <t>National Perinatal Epidemiology Unit</t>
  </si>
  <si>
    <t>Natural History Museum</t>
  </si>
  <si>
    <t>NDM Experimental Medicine</t>
  </si>
  <si>
    <t>NDORMS</t>
  </si>
  <si>
    <t>OCDEM</t>
  </si>
  <si>
    <t>Oncology</t>
  </si>
  <si>
    <t>Organic Chemistry</t>
  </si>
  <si>
    <t>Oriental Studies Faculty</t>
  </si>
  <si>
    <t>Oxford e-Research Centre</t>
  </si>
  <si>
    <t>Oxford Internet Institute</t>
  </si>
  <si>
    <t>Oxford Ludwig Institute</t>
  </si>
  <si>
    <t>Oxford Martin School</t>
  </si>
  <si>
    <t>Oxford-Man Institute</t>
  </si>
  <si>
    <t>Paediatrics</t>
  </si>
  <si>
    <t>Particle Physics</t>
  </si>
  <si>
    <t>Pharmacology</t>
  </si>
  <si>
    <t>Philosophy Faculty</t>
  </si>
  <si>
    <t>Physical and Theoretical Chemistry</t>
  </si>
  <si>
    <t>Physics - Central</t>
  </si>
  <si>
    <t>Physiology</t>
  </si>
  <si>
    <t>Physiology Anatomy and Genetics</t>
  </si>
  <si>
    <t>Pitt Rivers Museum</t>
  </si>
  <si>
    <t>Plant Sciences</t>
  </si>
  <si>
    <t>Politics and International Relations</t>
  </si>
  <si>
    <t>Population Health</t>
  </si>
  <si>
    <t>Primary Care Health Sciences</t>
  </si>
  <si>
    <t>Psychiatry</t>
  </si>
  <si>
    <t>Radiation Oncology and Biology</t>
  </si>
  <si>
    <t>RDM Cardiovascular Medicine</t>
  </si>
  <si>
    <t>RDM Clinical Laboratory Sciences</t>
  </si>
  <si>
    <t>RDM Investigative Medicine</t>
  </si>
  <si>
    <t>RDM Strategic</t>
  </si>
  <si>
    <t>Research Services</t>
  </si>
  <si>
    <t>Ruskin School of Drawing and Fine Art</t>
  </si>
  <si>
    <t>Safety Office</t>
  </si>
  <si>
    <t>Said Business School</t>
  </si>
  <si>
    <t>School of Geography and the Environment</t>
  </si>
  <si>
    <t>Smith School</t>
  </si>
  <si>
    <t>Social and Cultural Anthropology</t>
  </si>
  <si>
    <t>Social Policy and Intervention</t>
  </si>
  <si>
    <t>Social Sciences - HQ</t>
  </si>
  <si>
    <t>Social Sciences Division</t>
  </si>
  <si>
    <t>Socio-Legal Studies Centre</t>
  </si>
  <si>
    <t>Sociology</t>
  </si>
  <si>
    <t>Statistics</t>
  </si>
  <si>
    <t>Structural Biology</t>
  </si>
  <si>
    <t>Structural Genomics Consortium</t>
  </si>
  <si>
    <t>Surgical Sciences</t>
  </si>
  <si>
    <t>Target Discovery Institute</t>
  </si>
  <si>
    <t>Theology and Religion Faculty</t>
  </si>
  <si>
    <t>Theoretical Physics</t>
  </si>
  <si>
    <t>Transport Studies Unit</t>
  </si>
  <si>
    <t>Tropical Medicine</t>
  </si>
  <si>
    <t>Vice-Chancellor and Registrar</t>
  </si>
  <si>
    <t>Voltaire Foundation Limited</t>
  </si>
  <si>
    <t>Weatherall Institute of Molecular Medicine</t>
  </si>
  <si>
    <t>Wellcome Trust Centre for Human Genetics</t>
  </si>
  <si>
    <t>Zoology</t>
  </si>
  <si>
    <t>Post-holders who resign, are dismissed, or whose contract ends prior to the completion of three years service, will be expected to repay to the University a proportion of the expenses reimbursed to them as detailed in the scheme.</t>
  </si>
  <si>
    <t>When completed this form should be returned to:</t>
  </si>
  <si>
    <t>Please provide the Oracle Supplier Code (if known) - this will help speed up the processing of your request</t>
  </si>
  <si>
    <t>Name:</t>
  </si>
  <si>
    <t xml:space="preserve">E-Mail: </t>
  </si>
  <si>
    <t>Non UK Bank Account No.</t>
  </si>
  <si>
    <t>Non UK Bank Account Name</t>
  </si>
  <si>
    <t>Country</t>
  </si>
  <si>
    <t>Non UK Branch Code</t>
  </si>
  <si>
    <t>Austria</t>
  </si>
  <si>
    <t xml:space="preserve">ATBLZ </t>
  </si>
  <si>
    <t>Australia</t>
  </si>
  <si>
    <t xml:space="preserve">AUBSB </t>
  </si>
  <si>
    <t>Canada</t>
  </si>
  <si>
    <t xml:space="preserve">CACPA </t>
  </si>
  <si>
    <t>Switzerland (5 digit sort code)</t>
  </si>
  <si>
    <t xml:space="preserve">CHBCC </t>
  </si>
  <si>
    <t>Switzerland (6 Digit sort code)</t>
  </si>
  <si>
    <t xml:space="preserve">CHSIC </t>
  </si>
  <si>
    <t>China</t>
  </si>
  <si>
    <t>CNAPS</t>
  </si>
  <si>
    <t>Germany</t>
  </si>
  <si>
    <t xml:space="preserve">DEBLZ </t>
  </si>
  <si>
    <t>Spain</t>
  </si>
  <si>
    <t xml:space="preserve">ESNCC </t>
  </si>
  <si>
    <t>UK</t>
  </si>
  <si>
    <t>GBDSC</t>
  </si>
  <si>
    <t>Greece</t>
  </si>
  <si>
    <t xml:space="preserve">GRBIC </t>
  </si>
  <si>
    <t>Hong Kong</t>
  </si>
  <si>
    <t xml:space="preserve">HKNCC </t>
  </si>
  <si>
    <t>Ireland</t>
  </si>
  <si>
    <t xml:space="preserve">IENCC </t>
  </si>
  <si>
    <t>India</t>
  </si>
  <si>
    <t xml:space="preserve">INFSC </t>
  </si>
  <si>
    <t>Italy</t>
  </si>
  <si>
    <t>ITNCC</t>
  </si>
  <si>
    <t>Japan</t>
  </si>
  <si>
    <t xml:space="preserve">JPZGN </t>
  </si>
  <si>
    <t>New Zealand</t>
  </si>
  <si>
    <t xml:space="preserve">NZNCC </t>
  </si>
  <si>
    <t>Poland</t>
  </si>
  <si>
    <t xml:space="preserve">PLKNR </t>
  </si>
  <si>
    <t>Portugal</t>
  </si>
  <si>
    <t xml:space="preserve">PTNCC </t>
  </si>
  <si>
    <t>Russia</t>
  </si>
  <si>
    <t xml:space="preserve">RUCBC </t>
  </si>
  <si>
    <t>Sweden</t>
  </si>
  <si>
    <t xml:space="preserve">SESBA </t>
  </si>
  <si>
    <t>Singapore</t>
  </si>
  <si>
    <t xml:space="preserve">SGIBG </t>
  </si>
  <si>
    <t>Taiwan</t>
  </si>
  <si>
    <t xml:space="preserve">TWNCC </t>
  </si>
  <si>
    <t>US (9 Digit sort code)</t>
  </si>
  <si>
    <t xml:space="preserve">USABA </t>
  </si>
  <si>
    <t>US (4 digit sort Code)</t>
  </si>
  <si>
    <t xml:space="preserve">USPID </t>
  </si>
  <si>
    <t>South Africa</t>
  </si>
  <si>
    <t xml:space="preserve">ZANCC </t>
  </si>
  <si>
    <t>Form:</t>
  </si>
  <si>
    <t>85220</t>
  </si>
  <si>
    <t>Total</t>
  </si>
  <si>
    <t>R12 Relocation Removal</t>
  </si>
  <si>
    <t>CLAIMANT DETAILS</t>
  </si>
  <si>
    <t>Contact Name / Number</t>
  </si>
  <si>
    <t>Employee Number</t>
  </si>
  <si>
    <t>Mandatory for any staff claim</t>
  </si>
  <si>
    <t>Reimbursement of Professional Fees</t>
  </si>
  <si>
    <t>Expenses for sale or purchase e.g search fees, solicitors fees, estate agents. Please detail below</t>
  </si>
  <si>
    <t>Letting Agency costs e.g Administration fees including TRACC</t>
  </si>
  <si>
    <t>Other Professional Fees - please detail below</t>
  </si>
  <si>
    <t>IBAN:</t>
  </si>
  <si>
    <t>SWIFT:</t>
  </si>
  <si>
    <t>Country Codes</t>
  </si>
  <si>
    <t>VAT Codes</t>
  </si>
  <si>
    <t>Women’s &amp; Reproductive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</si>
</sst>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m\-yy"/>
    <numFmt numFmtId="165" formatCode="mmm\-yyyy"/>
  </numFmts>
  <fonts count="22" x14ac:knownFonts="1">
    <font>
      <sz val="11"/>
      <color theme="1"/>
      <name val="Arial"/>
      <family val="2"/>
    </font>
    <font>
      <sz val="10"/>
      <name val="Arial"/>
      <family val="2"/>
    </font>
    <font>
      <sz val="9"/>
      <color indexed="12"/>
      <name val="Arial"/>
      <family val="2"/>
    </font>
    <font>
      <sz val="9"/>
      <name val="Arial"/>
      <family val="2"/>
    </font>
    <font>
      <b/>
      <sz val="10"/>
      <color indexed="12"/>
      <name val="Arial"/>
      <family val="2"/>
    </font>
    <font>
      <sz val="7"/>
      <color indexed="12"/>
      <name val="Arial"/>
      <family val="2"/>
    </font>
    <font>
      <b/>
      <i/>
      <sz val="10"/>
      <color indexed="12"/>
      <name val="Arial"/>
      <family val="2"/>
    </font>
    <font>
      <b/>
      <sz val="8"/>
      <color indexed="12"/>
      <name val="Arial"/>
      <family val="2"/>
    </font>
    <font>
      <b/>
      <sz val="10"/>
      <name val="Arial"/>
      <family val="2"/>
    </font>
    <font>
      <b/>
      <sz val="13"/>
      <color indexed="12"/>
      <name val="Arial"/>
      <family val="2"/>
    </font>
    <font>
      <sz val="10"/>
      <color indexed="12"/>
      <name val="Arial"/>
      <family val="2"/>
    </font>
    <font>
      <sz val="11"/>
      <color theme="1"/>
      <name val="Arial"/>
      <family val="2"/>
    </font>
    <font>
      <b/>
      <sz val="10"/>
      <color rgb="FF0000FF"/>
      <name val="Arial"/>
      <family val="2"/>
    </font>
    <font>
      <b/>
      <sz val="11"/>
      <color rgb="FF0000FF"/>
      <name val="Arial"/>
      <family val="2"/>
    </font>
    <font>
      <sz val="11"/>
      <color rgb="FF0070C0"/>
      <name val="Arial"/>
      <family val="2"/>
    </font>
    <font>
      <sz val="11"/>
      <color rgb="FF0000FF"/>
      <name val="Arial"/>
      <family val="2"/>
    </font>
    <font>
      <sz val="10"/>
      <color theme="1"/>
      <name val="Arial"/>
      <family val="2"/>
    </font>
    <font>
      <sz val="7"/>
      <color rgb="FF3333FF"/>
      <name val="Arial"/>
      <family val="2"/>
    </font>
    <font>
      <sz val="9"/>
      <color rgb="FF0000FF"/>
      <name val="Arial"/>
      <family val="2"/>
    </font>
    <font>
      <sz val="8"/>
      <color indexed="12"/>
      <name val="Arial"/>
      <family val="2"/>
    </font>
    <font>
      <sz val="11"/>
      <name val="Calibri"/>
      <family val="2"/>
    </font>
    <font>
      <b/>
      <sz val="7"/>
      <color indexed="12"/>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4" tint="0.79998168889431442"/>
        <bgColor indexed="64"/>
      </patternFill>
    </fill>
  </fills>
  <borders count="55">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s>
  <cellStyleXfs count="3">
    <xf numFmtId="0" fontId="0" fillId="0" borderId="0"/>
    <xf numFmtId="0" fontId="1" fillId="0" borderId="0"/>
    <xf numFmtId="0" fontId="11" fillId="0" borderId="0"/>
  </cellStyleXfs>
  <cellXfs count="247">
    <xf numFmtId="0" fontId="0" fillId="0" borderId="0" xfId="0"/>
    <xf numFmtId="0" fontId="12" fillId="4" borderId="0" xfId="0" applyFont="1" applyFill="1" applyBorder="1" applyAlignment="1" applyProtection="1">
      <alignment horizontal="center" vertical="center" wrapText="1"/>
      <protection hidden="1"/>
    </xf>
    <xf numFmtId="0" fontId="1" fillId="4" borderId="0" xfId="0" applyFont="1" applyFill="1" applyProtection="1">
      <protection hidden="1"/>
    </xf>
    <xf numFmtId="0" fontId="14" fillId="4" borderId="0" xfId="0" applyFont="1" applyFill="1" applyAlignment="1" applyProtection="1">
      <protection hidden="1"/>
    </xf>
    <xf numFmtId="0" fontId="0" fillId="4" borderId="2" xfId="0" applyFill="1" applyBorder="1" applyAlignment="1" applyProtection="1">
      <protection hidden="1"/>
    </xf>
    <xf numFmtId="0" fontId="0" fillId="4" borderId="0" xfId="0" applyFill="1" applyProtection="1">
      <protection hidden="1"/>
    </xf>
    <xf numFmtId="0" fontId="10" fillId="0" borderId="6" xfId="1" applyFont="1" applyBorder="1" applyAlignment="1" applyProtection="1">
      <alignment vertical="center"/>
      <protection hidden="1"/>
    </xf>
    <xf numFmtId="0" fontId="0" fillId="4" borderId="0" xfId="0" applyFill="1" applyAlignment="1" applyProtection="1">
      <protection hidden="1"/>
    </xf>
    <xf numFmtId="0" fontId="7" fillId="4" borderId="0" xfId="0" applyFont="1" applyFill="1" applyBorder="1" applyAlignment="1" applyProtection="1">
      <protection hidden="1"/>
    </xf>
    <xf numFmtId="0" fontId="0" fillId="4" borderId="0" xfId="0" applyFill="1" applyBorder="1" applyAlignment="1" applyProtection="1">
      <protection hidden="1"/>
    </xf>
    <xf numFmtId="0" fontId="0" fillId="4" borderId="21" xfId="0" applyFill="1" applyBorder="1" applyAlignment="1" applyProtection="1">
      <protection hidden="1"/>
    </xf>
    <xf numFmtId="0" fontId="1" fillId="4" borderId="0" xfId="0" applyFont="1" applyFill="1" applyAlignment="1" applyProtection="1">
      <protection hidden="1"/>
    </xf>
    <xf numFmtId="0" fontId="7" fillId="4" borderId="0" xfId="0" applyFont="1" applyFill="1" applyBorder="1" applyAlignment="1" applyProtection="1">
      <alignment wrapText="1"/>
      <protection hidden="1"/>
    </xf>
    <xf numFmtId="0" fontId="4" fillId="4" borderId="0" xfId="0" applyFont="1" applyFill="1" applyBorder="1" applyAlignment="1" applyProtection="1">
      <alignment vertical="center" wrapText="1"/>
      <protection hidden="1"/>
    </xf>
    <xf numFmtId="0" fontId="13" fillId="4" borderId="9" xfId="0" applyFont="1" applyFill="1" applyBorder="1" applyAlignment="1" applyProtection="1">
      <protection hidden="1"/>
    </xf>
    <xf numFmtId="0" fontId="17" fillId="4" borderId="0" xfId="0" applyFont="1" applyFill="1" applyBorder="1" applyAlignment="1" applyProtection="1">
      <protection hidden="1"/>
    </xf>
    <xf numFmtId="0" fontId="1" fillId="0" borderId="0" xfId="0" applyFont="1" applyBorder="1" applyAlignment="1" applyProtection="1">
      <protection hidden="1"/>
    </xf>
    <xf numFmtId="0" fontId="1" fillId="4" borderId="19" xfId="0" applyFont="1" applyFill="1" applyBorder="1" applyAlignment="1" applyProtection="1">
      <alignment vertical="center"/>
      <protection hidden="1"/>
    </xf>
    <xf numFmtId="0" fontId="0" fillId="4" borderId="0" xfId="0" applyFill="1" applyBorder="1" applyAlignment="1" applyProtection="1">
      <alignment vertical="center"/>
      <protection hidden="1"/>
    </xf>
    <xf numFmtId="0" fontId="19" fillId="4" borderId="0" xfId="0" applyFont="1" applyFill="1" applyBorder="1" applyAlignment="1" applyProtection="1">
      <alignment vertical="center"/>
      <protection hidden="1"/>
    </xf>
    <xf numFmtId="0" fontId="1" fillId="4" borderId="0" xfId="0" applyFont="1" applyFill="1" applyBorder="1" applyProtection="1">
      <protection hidden="1"/>
    </xf>
    <xf numFmtId="0" fontId="1" fillId="0" borderId="0" xfId="0" applyFont="1"/>
    <xf numFmtId="0" fontId="20" fillId="0" borderId="0" xfId="0" applyFont="1" applyAlignment="1">
      <alignment vertical="center"/>
    </xf>
    <xf numFmtId="0" fontId="20" fillId="0" borderId="0" xfId="0" applyFont="1"/>
    <xf numFmtId="0" fontId="7" fillId="4" borderId="21" xfId="0" applyFont="1" applyFill="1" applyBorder="1" applyAlignment="1" applyProtection="1">
      <protection hidden="1"/>
    </xf>
    <xf numFmtId="0" fontId="7" fillId="0" borderId="0" xfId="0" applyFont="1" applyFill="1" applyBorder="1" applyAlignment="1" applyProtection="1">
      <alignment wrapText="1"/>
      <protection hidden="1"/>
    </xf>
    <xf numFmtId="0" fontId="4" fillId="4" borderId="2" xfId="0" applyFont="1" applyFill="1" applyBorder="1" applyAlignment="1" applyProtection="1">
      <alignment vertical="center" wrapText="1"/>
      <protection hidden="1"/>
    </xf>
    <xf numFmtId="0" fontId="1" fillId="4" borderId="24" xfId="0" applyFont="1" applyFill="1" applyBorder="1" applyAlignment="1" applyProtection="1">
      <alignment vertical="center"/>
      <protection locked="0" hidden="1"/>
    </xf>
    <xf numFmtId="0" fontId="1" fillId="4" borderId="32" xfId="0" applyFont="1" applyFill="1" applyBorder="1" applyAlignment="1" applyProtection="1">
      <alignment vertical="center"/>
      <protection locked="0" hidden="1"/>
    </xf>
    <xf numFmtId="0" fontId="13" fillId="4" borderId="1" xfId="0" applyFont="1" applyFill="1" applyBorder="1" applyAlignment="1" applyProtection="1">
      <protection hidden="1"/>
    </xf>
    <xf numFmtId="0" fontId="14" fillId="4" borderId="1" xfId="0" applyFont="1" applyFill="1" applyBorder="1" applyAlignment="1" applyProtection="1">
      <protection hidden="1"/>
    </xf>
    <xf numFmtId="0" fontId="12" fillId="4" borderId="4" xfId="0" applyFont="1" applyFill="1" applyBorder="1" applyAlignment="1" applyProtection="1">
      <alignment horizontal="center" vertical="center" wrapText="1"/>
      <protection hidden="1"/>
    </xf>
    <xf numFmtId="0" fontId="0" fillId="4" borderId="0" xfId="0" applyFill="1" applyBorder="1" applyProtection="1">
      <protection hidden="1"/>
    </xf>
    <xf numFmtId="0" fontId="5" fillId="4" borderId="0" xfId="0" applyFont="1" applyFill="1" applyBorder="1" applyAlignment="1" applyProtection="1">
      <alignment vertical="center"/>
      <protection hidden="1"/>
    </xf>
    <xf numFmtId="0" fontId="0" fillId="0" borderId="44" xfId="0" applyBorder="1" applyAlignment="1" applyProtection="1">
      <alignment horizontal="center" vertical="center"/>
      <protection locked="0" hidden="1"/>
    </xf>
    <xf numFmtId="0" fontId="1" fillId="0" borderId="44" xfId="0" applyFont="1" applyBorder="1" applyAlignment="1" applyProtection="1">
      <alignment horizontal="center" vertical="center"/>
      <protection locked="0" hidden="1"/>
    </xf>
    <xf numFmtId="0" fontId="0" fillId="4" borderId="44" xfId="0" applyFill="1" applyBorder="1" applyAlignment="1" applyProtection="1">
      <alignment horizontal="center" vertical="center"/>
      <protection locked="0" hidden="1"/>
    </xf>
    <xf numFmtId="0" fontId="1" fillId="4" borderId="44" xfId="0" applyFont="1" applyFill="1" applyBorder="1" applyAlignment="1" applyProtection="1">
      <alignment horizontal="center" vertical="center"/>
      <protection locked="0" hidden="1"/>
    </xf>
    <xf numFmtId="0" fontId="1" fillId="0" borderId="45" xfId="0" applyFont="1" applyBorder="1" applyAlignment="1" applyProtection="1">
      <alignment horizontal="center" vertical="center"/>
      <protection locked="0" hidden="1"/>
    </xf>
    <xf numFmtId="0" fontId="0" fillId="0" borderId="45" xfId="0" applyBorder="1" applyAlignment="1" applyProtection="1">
      <alignment horizontal="center" vertical="center"/>
      <protection locked="0" hidden="1"/>
    </xf>
    <xf numFmtId="0" fontId="1" fillId="0" borderId="46" xfId="0" applyFont="1" applyBorder="1" applyAlignment="1" applyProtection="1">
      <alignment horizontal="center" vertical="center"/>
      <protection locked="0" hidden="1"/>
    </xf>
    <xf numFmtId="0" fontId="1" fillId="0" borderId="0" xfId="1" applyAlignment="1" applyProtection="1">
      <protection hidden="1"/>
    </xf>
    <xf numFmtId="0" fontId="4" fillId="6" borderId="20" xfId="0" applyFont="1" applyFill="1" applyBorder="1" applyAlignment="1" applyProtection="1">
      <alignment horizontal="center" vertical="center"/>
      <protection hidden="1"/>
    </xf>
    <xf numFmtId="0" fontId="8" fillId="0" borderId="44" xfId="0" quotePrefix="1" applyFont="1" applyBorder="1" applyAlignment="1" applyProtection="1">
      <alignment horizontal="center" vertical="center"/>
      <protection hidden="1"/>
    </xf>
    <xf numFmtId="0" fontId="0" fillId="6" borderId="0" xfId="0" applyFill="1"/>
    <xf numFmtId="0" fontId="0" fillId="0" borderId="0" xfId="0" applyProtection="1"/>
    <xf numFmtId="0" fontId="16" fillId="0" borderId="0" xfId="0" applyFont="1" applyProtection="1"/>
    <xf numFmtId="2" fontId="1" fillId="3" borderId="6" xfId="0" applyNumberFormat="1"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locked="0" hidden="1"/>
    </xf>
    <xf numFmtId="0" fontId="4" fillId="6" borderId="22" xfId="0" applyFont="1" applyFill="1" applyBorder="1" applyAlignment="1" applyProtection="1">
      <alignment horizontal="center" vertical="center"/>
      <protection hidden="1"/>
    </xf>
    <xf numFmtId="4" fontId="1" fillId="4" borderId="6" xfId="0" applyNumberFormat="1" applyFont="1" applyFill="1" applyBorder="1" applyAlignment="1" applyProtection="1">
      <alignment horizontal="right" vertical="center"/>
      <protection locked="0" hidden="1"/>
    </xf>
    <xf numFmtId="0" fontId="1" fillId="4" borderId="11"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2" borderId="47" xfId="0" applyFont="1" applyFill="1" applyBorder="1" applyAlignment="1" applyProtection="1">
      <alignment horizontal="left" vertical="center"/>
      <protection hidden="1"/>
    </xf>
    <xf numFmtId="0" fontId="4" fillId="2" borderId="48" xfId="0" applyFont="1" applyFill="1" applyBorder="1" applyAlignment="1" applyProtection="1">
      <alignment horizontal="left" vertical="center"/>
      <protection hidden="1"/>
    </xf>
    <xf numFmtId="0" fontId="4" fillId="2" borderId="1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4" fillId="2" borderId="15" xfId="0" applyFont="1" applyFill="1" applyBorder="1" applyAlignment="1" applyProtection="1">
      <alignment horizontal="left" vertical="center"/>
      <protection hidden="1"/>
    </xf>
    <xf numFmtId="0" fontId="4" fillId="2" borderId="18" xfId="0" applyFont="1" applyFill="1" applyBorder="1" applyAlignment="1" applyProtection="1">
      <alignment horizontal="right" vertical="center"/>
      <protection hidden="1"/>
    </xf>
    <xf numFmtId="0" fontId="4" fillId="2" borderId="9" xfId="0" applyFont="1" applyFill="1" applyBorder="1" applyAlignment="1" applyProtection="1">
      <alignment horizontal="right" vertical="center"/>
      <protection hidden="1"/>
    </xf>
    <xf numFmtId="0" fontId="4" fillId="2" borderId="15" xfId="0" applyFont="1" applyFill="1" applyBorder="1" applyAlignment="1" applyProtection="1">
      <alignment horizontal="right" vertical="center"/>
      <protection hidden="1"/>
    </xf>
    <xf numFmtId="0" fontId="4" fillId="2" borderId="49"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50" xfId="0" applyFont="1" applyFill="1" applyBorder="1" applyAlignment="1" applyProtection="1">
      <alignment horizontal="center" vertical="center"/>
      <protection hidden="1"/>
    </xf>
    <xf numFmtId="0" fontId="5" fillId="2" borderId="40"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protection hidden="1"/>
    </xf>
    <xf numFmtId="0" fontId="6" fillId="2" borderId="10" xfId="0" applyFont="1" applyFill="1" applyBorder="1" applyAlignment="1" applyProtection="1">
      <alignment horizontal="left" vertical="center"/>
      <protection hidden="1"/>
    </xf>
    <xf numFmtId="0" fontId="6" fillId="2" borderId="15"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6" fillId="2" borderId="16" xfId="0" applyFont="1" applyFill="1" applyBorder="1" applyAlignment="1" applyProtection="1">
      <alignment horizontal="left" vertical="center"/>
      <protection hidden="1"/>
    </xf>
    <xf numFmtId="0" fontId="6" fillId="2" borderId="3"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4" fillId="2" borderId="34" xfId="0" applyFont="1" applyFill="1" applyBorder="1" applyAlignment="1" applyProtection="1">
      <alignment horizontal="left" vertical="center"/>
      <protection hidden="1"/>
    </xf>
    <xf numFmtId="0" fontId="4" fillId="2" borderId="35" xfId="0" applyFont="1" applyFill="1" applyBorder="1" applyAlignment="1" applyProtection="1">
      <alignment horizontal="left" vertical="center"/>
      <protection hidden="1"/>
    </xf>
    <xf numFmtId="0" fontId="4" fillId="2" borderId="36" xfId="0" applyFont="1" applyFill="1" applyBorder="1" applyAlignment="1" applyProtection="1">
      <alignment horizontal="left" vertical="center"/>
      <protection hidden="1"/>
    </xf>
    <xf numFmtId="0" fontId="4" fillId="2" borderId="11" xfId="0" applyFont="1" applyFill="1" applyBorder="1" applyAlignment="1" applyProtection="1">
      <alignment horizontal="left" vertical="center"/>
      <protection hidden="1"/>
    </xf>
    <xf numFmtId="0" fontId="4" fillId="2" borderId="12" xfId="0" applyFont="1" applyFill="1" applyBorder="1" applyAlignment="1" applyProtection="1">
      <alignment horizontal="left" vertical="center"/>
      <protection hidden="1"/>
    </xf>
    <xf numFmtId="0" fontId="1" fillId="0" borderId="11" xfId="0" applyFont="1" applyBorder="1" applyAlignment="1" applyProtection="1">
      <alignment horizontal="left" vertical="center"/>
      <protection locked="0" hidden="1"/>
    </xf>
    <xf numFmtId="0" fontId="1" fillId="0" borderId="12" xfId="0" applyFont="1" applyBorder="1" applyAlignment="1" applyProtection="1">
      <alignment horizontal="left" vertical="center"/>
      <protection locked="0" hidden="1"/>
    </xf>
    <xf numFmtId="0" fontId="1" fillId="0" borderId="14" xfId="0" applyFont="1" applyBorder="1" applyAlignment="1" applyProtection="1">
      <alignment horizontal="left" vertical="center"/>
      <protection locked="0" hidden="1"/>
    </xf>
    <xf numFmtId="0" fontId="0" fillId="4" borderId="11" xfId="0" applyFill="1" applyBorder="1" applyAlignment="1" applyProtection="1">
      <alignment horizontal="left" vertical="center"/>
      <protection locked="0" hidden="1"/>
    </xf>
    <xf numFmtId="0" fontId="0" fillId="4" borderId="12" xfId="0" applyFill="1" applyBorder="1" applyAlignment="1" applyProtection="1">
      <alignment horizontal="left" vertical="center"/>
      <protection locked="0" hidden="1"/>
    </xf>
    <xf numFmtId="0" fontId="0" fillId="4" borderId="14" xfId="0" applyFill="1" applyBorder="1" applyAlignment="1" applyProtection="1">
      <alignment horizontal="left" vertical="center"/>
      <protection locked="0" hidden="1"/>
    </xf>
    <xf numFmtId="0" fontId="4" fillId="2" borderId="26" xfId="0" applyFont="1" applyFill="1" applyBorder="1" applyAlignment="1" applyProtection="1">
      <alignment horizontal="left" vertical="center"/>
      <protection hidden="1"/>
    </xf>
    <xf numFmtId="0" fontId="4" fillId="2" borderId="27" xfId="0" applyFont="1" applyFill="1" applyBorder="1" applyAlignment="1" applyProtection="1">
      <alignment horizontal="left" vertical="center"/>
      <protection hidden="1"/>
    </xf>
    <xf numFmtId="0" fontId="4" fillId="2" borderId="30" xfId="0" applyFont="1" applyFill="1" applyBorder="1" applyAlignment="1" applyProtection="1">
      <alignment horizontal="left" vertical="center"/>
      <protection hidden="1"/>
    </xf>
    <xf numFmtId="0" fontId="0" fillId="4" borderId="26" xfId="0" applyFill="1" applyBorder="1" applyAlignment="1" applyProtection="1">
      <alignment horizontal="center" vertical="center"/>
      <protection locked="0" hidden="1"/>
    </xf>
    <xf numFmtId="0" fontId="0" fillId="4" borderId="27" xfId="0" applyFill="1" applyBorder="1" applyAlignment="1" applyProtection="1">
      <alignment horizontal="center" vertical="center"/>
      <protection locked="0" hidden="1"/>
    </xf>
    <xf numFmtId="0" fontId="0" fillId="4" borderId="30" xfId="0" applyFill="1" applyBorder="1" applyAlignment="1" applyProtection="1">
      <alignment horizontal="center" vertical="center"/>
      <protection locked="0" hidden="1"/>
    </xf>
    <xf numFmtId="2" fontId="1" fillId="3" borderId="11" xfId="0" applyNumberFormat="1" applyFont="1" applyFill="1" applyBorder="1" applyAlignment="1" applyProtection="1">
      <alignment horizontal="center" vertical="center"/>
      <protection hidden="1"/>
    </xf>
    <xf numFmtId="2" fontId="1" fillId="3" borderId="12" xfId="0" applyNumberFormat="1" applyFont="1" applyFill="1" applyBorder="1" applyAlignment="1" applyProtection="1">
      <alignment horizontal="center" vertical="center"/>
      <protection hidden="1"/>
    </xf>
    <xf numFmtId="2" fontId="1" fillId="3" borderId="13" xfId="0" applyNumberFormat="1" applyFont="1" applyFill="1" applyBorder="1" applyAlignment="1" applyProtection="1">
      <alignment horizontal="center" vertical="center"/>
      <protection hidden="1"/>
    </xf>
    <xf numFmtId="2" fontId="1" fillId="3" borderId="26" xfId="0" applyNumberFormat="1" applyFont="1" applyFill="1" applyBorder="1" applyAlignment="1" applyProtection="1">
      <alignment horizontal="center" vertical="center"/>
      <protection hidden="1"/>
    </xf>
    <xf numFmtId="2" fontId="1" fillId="3" borderId="27" xfId="0" applyNumberFormat="1" applyFont="1" applyFill="1" applyBorder="1" applyAlignment="1" applyProtection="1">
      <alignment horizontal="center" vertical="center"/>
      <protection hidden="1"/>
    </xf>
    <xf numFmtId="2" fontId="1" fillId="3" borderId="30" xfId="0" applyNumberFormat="1" applyFont="1" applyFill="1" applyBorder="1" applyAlignment="1" applyProtection="1">
      <alignment horizontal="center" vertical="center"/>
      <protection hidden="1"/>
    </xf>
    <xf numFmtId="4" fontId="1" fillId="4" borderId="31" xfId="0" applyNumberFormat="1" applyFont="1" applyFill="1" applyBorder="1" applyAlignment="1" applyProtection="1">
      <alignment horizontal="right" vertical="center"/>
      <protection locked="0" hidden="1"/>
    </xf>
    <xf numFmtId="0" fontId="1" fillId="4" borderId="43" xfId="0" applyFont="1" applyFill="1" applyBorder="1" applyAlignment="1" applyProtection="1">
      <alignment horizontal="center" vertical="center"/>
      <protection locked="0" hidden="1"/>
    </xf>
    <xf numFmtId="0" fontId="1" fillId="4" borderId="42" xfId="0" applyFont="1" applyFill="1" applyBorder="1" applyAlignment="1" applyProtection="1">
      <alignment horizontal="center" vertical="center"/>
      <protection locked="0" hidden="1"/>
    </xf>
    <xf numFmtId="0" fontId="15" fillId="4" borderId="3" xfId="0" applyFont="1" applyFill="1" applyBorder="1" applyAlignment="1" applyProtection="1">
      <alignment horizontal="left"/>
      <protection hidden="1"/>
    </xf>
    <xf numFmtId="0" fontId="15" fillId="4" borderId="4" xfId="0" applyFont="1" applyFill="1" applyBorder="1" applyAlignment="1" applyProtection="1">
      <alignment horizontal="left"/>
      <protection hidden="1"/>
    </xf>
    <xf numFmtId="0" fontId="15" fillId="4" borderId="5" xfId="0" applyFont="1" applyFill="1" applyBorder="1" applyAlignment="1" applyProtection="1">
      <alignment horizontal="left"/>
      <protection hidden="1"/>
    </xf>
    <xf numFmtId="0" fontId="2" fillId="2" borderId="10" xfId="0" applyFont="1" applyFill="1" applyBorder="1" applyAlignment="1" applyProtection="1">
      <alignment horizontal="center" vertical="center" textRotation="90" wrapText="1"/>
      <protection hidden="1"/>
    </xf>
    <xf numFmtId="0" fontId="2" fillId="2" borderId="2" xfId="0" applyFont="1" applyFill="1" applyBorder="1" applyAlignment="1" applyProtection="1">
      <alignment horizontal="center" vertical="center" textRotation="90" wrapText="1"/>
      <protection hidden="1"/>
    </xf>
    <xf numFmtId="0" fontId="2" fillId="2" borderId="3" xfId="0" applyFont="1" applyFill="1" applyBorder="1" applyAlignment="1" applyProtection="1">
      <alignment horizontal="center" vertical="center" textRotation="90" wrapText="1"/>
      <protection hidden="1"/>
    </xf>
    <xf numFmtId="4" fontId="2" fillId="2" borderId="10" xfId="0" applyNumberFormat="1" applyFont="1" applyFill="1" applyBorder="1" applyAlignment="1" applyProtection="1">
      <alignment horizontal="center" vertical="center" wrapText="1"/>
      <protection hidden="1"/>
    </xf>
    <xf numFmtId="4" fontId="2" fillId="2" borderId="9" xfId="0" applyNumberFormat="1" applyFont="1" applyFill="1" applyBorder="1" applyAlignment="1" applyProtection="1">
      <alignment horizontal="center" vertical="center" wrapText="1"/>
      <protection hidden="1"/>
    </xf>
    <xf numFmtId="4" fontId="2" fillId="2" borderId="7" xfId="0"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9" xfId="0" applyFont="1" applyFill="1" applyBorder="1" applyAlignment="1" applyProtection="1">
      <alignment horizontal="center" vertical="center"/>
      <protection hidden="1"/>
    </xf>
    <xf numFmtId="0" fontId="2" fillId="5" borderId="7" xfId="0" applyFont="1" applyFill="1" applyBorder="1" applyAlignment="1" applyProtection="1">
      <alignment horizontal="center" vertical="center"/>
      <protection hidden="1"/>
    </xf>
    <xf numFmtId="0" fontId="18" fillId="5" borderId="9" xfId="0" applyFont="1" applyFill="1" applyBorder="1" applyAlignment="1" applyProtection="1">
      <alignment horizontal="center" vertical="center"/>
      <protection hidden="1"/>
    </xf>
    <xf numFmtId="0" fontId="18" fillId="5" borderId="7" xfId="0" applyFont="1" applyFill="1" applyBorder="1" applyAlignment="1" applyProtection="1">
      <alignment horizontal="center" vertical="center"/>
      <protection hidden="1"/>
    </xf>
    <xf numFmtId="4" fontId="0" fillId="0" borderId="25" xfId="0" applyNumberFormat="1" applyBorder="1" applyAlignment="1" applyProtection="1">
      <alignment horizontal="center" vertical="center" wrapText="1"/>
      <protection locked="0" hidden="1"/>
    </xf>
    <xf numFmtId="4" fontId="0" fillId="0" borderId="12" xfId="0" applyNumberFormat="1" applyBorder="1" applyAlignment="1" applyProtection="1">
      <alignment horizontal="center" vertical="center" wrapText="1"/>
      <protection locked="0" hidden="1"/>
    </xf>
    <xf numFmtId="4" fontId="0" fillId="0" borderId="14" xfId="0" applyNumberFormat="1" applyBorder="1" applyAlignment="1" applyProtection="1">
      <alignment horizontal="center" vertical="center" wrapText="1"/>
      <protection locked="0" hidden="1"/>
    </xf>
    <xf numFmtId="49" fontId="0" fillId="0" borderId="25" xfId="0" applyNumberFormat="1" applyBorder="1" applyAlignment="1" applyProtection="1">
      <alignment horizontal="center" vertical="center"/>
      <protection locked="0" hidden="1"/>
    </xf>
    <xf numFmtId="49" fontId="0" fillId="0" borderId="14" xfId="0" applyNumberFormat="1" applyBorder="1" applyAlignment="1" applyProtection="1">
      <alignment horizontal="center" vertical="center"/>
      <protection locked="0" hidden="1"/>
    </xf>
    <xf numFmtId="49" fontId="0" fillId="0" borderId="12" xfId="0" applyNumberFormat="1" applyBorder="1" applyAlignment="1" applyProtection="1">
      <alignment horizontal="center" vertical="center"/>
      <protection locked="0" hidden="1"/>
    </xf>
    <xf numFmtId="49" fontId="0" fillId="0" borderId="25" xfId="0" applyNumberFormat="1" applyBorder="1" applyAlignment="1" applyProtection="1">
      <alignment horizontal="center" vertical="center"/>
      <protection hidden="1"/>
    </xf>
    <xf numFmtId="49" fontId="0" fillId="0" borderId="12" xfId="0" applyNumberFormat="1" applyBorder="1" applyAlignment="1" applyProtection="1">
      <alignment horizontal="center" vertical="center"/>
      <protection hidden="1"/>
    </xf>
    <xf numFmtId="49" fontId="0" fillId="0" borderId="14" xfId="0" applyNumberFormat="1" applyBorder="1" applyAlignment="1" applyProtection="1">
      <alignment horizontal="center" vertical="center"/>
      <protection hidden="1"/>
    </xf>
    <xf numFmtId="49" fontId="1" fillId="0" borderId="25" xfId="0" applyNumberFormat="1" applyFont="1" applyBorder="1" applyAlignment="1" applyProtection="1">
      <alignment horizontal="center" vertical="center"/>
      <protection locked="0" hidden="1"/>
    </xf>
    <xf numFmtId="49" fontId="1" fillId="0" borderId="12" xfId="0" applyNumberFormat="1" applyFont="1" applyBorder="1" applyAlignment="1" applyProtection="1">
      <alignment horizontal="center"/>
      <protection hidden="1"/>
    </xf>
    <xf numFmtId="49" fontId="0" fillId="0" borderId="12" xfId="0" applyNumberFormat="1" applyBorder="1" applyAlignment="1" applyProtection="1">
      <alignment horizontal="center"/>
      <protection hidden="1"/>
    </xf>
    <xf numFmtId="49" fontId="0" fillId="0" borderId="14" xfId="0" applyNumberFormat="1" applyBorder="1" applyAlignment="1" applyProtection="1">
      <alignment horizontal="center"/>
      <protection hidden="1"/>
    </xf>
    <xf numFmtId="4" fontId="0" fillId="0" borderId="29" xfId="0" applyNumberFormat="1" applyBorder="1" applyAlignment="1" applyProtection="1">
      <alignment horizontal="center" vertical="center" wrapText="1"/>
      <protection locked="0" hidden="1"/>
    </xf>
    <xf numFmtId="4" fontId="0" fillId="0" borderId="27" xfId="0" applyNumberFormat="1" applyBorder="1" applyAlignment="1" applyProtection="1">
      <alignment horizontal="center" vertical="center" wrapText="1"/>
      <protection locked="0" hidden="1"/>
    </xf>
    <xf numFmtId="4" fontId="0" fillId="0" borderId="28" xfId="0" applyNumberFormat="1" applyBorder="1" applyAlignment="1" applyProtection="1">
      <alignment horizontal="center" vertical="center" wrapText="1"/>
      <protection locked="0" hidden="1"/>
    </xf>
    <xf numFmtId="49" fontId="0" fillId="0" borderId="29" xfId="0" applyNumberFormat="1" applyBorder="1" applyAlignment="1" applyProtection="1">
      <alignment horizontal="center" vertical="center"/>
      <protection locked="0" hidden="1"/>
    </xf>
    <xf numFmtId="49" fontId="0" fillId="0" borderId="28" xfId="0" applyNumberFormat="1" applyBorder="1" applyAlignment="1" applyProtection="1">
      <alignment horizontal="center" vertical="center"/>
      <protection locked="0" hidden="1"/>
    </xf>
    <xf numFmtId="49" fontId="0" fillId="0" borderId="27" xfId="0" applyNumberFormat="1" applyBorder="1" applyAlignment="1" applyProtection="1">
      <alignment horizontal="center" vertical="center"/>
      <protection locked="0" hidden="1"/>
    </xf>
    <xf numFmtId="49" fontId="0" fillId="0" borderId="29" xfId="0" applyNumberFormat="1" applyBorder="1" applyAlignment="1" applyProtection="1">
      <alignment horizontal="center" vertical="center"/>
      <protection hidden="1"/>
    </xf>
    <xf numFmtId="49" fontId="0" fillId="0" borderId="27" xfId="0" applyNumberFormat="1" applyBorder="1" applyAlignment="1" applyProtection="1">
      <alignment horizontal="center" vertical="center"/>
      <protection hidden="1"/>
    </xf>
    <xf numFmtId="49" fontId="0" fillId="0" borderId="28" xfId="0" applyNumberFormat="1" applyBorder="1" applyAlignment="1" applyProtection="1">
      <alignment horizontal="center" vertical="center"/>
      <protection hidden="1"/>
    </xf>
    <xf numFmtId="49" fontId="1" fillId="0" borderId="29" xfId="0" applyNumberFormat="1" applyFont="1" applyBorder="1" applyAlignment="1" applyProtection="1">
      <alignment horizontal="center" vertical="center"/>
      <protection locked="0" hidden="1"/>
    </xf>
    <xf numFmtId="49" fontId="1" fillId="0" borderId="27" xfId="0" applyNumberFormat="1" applyFont="1" applyBorder="1" applyAlignment="1" applyProtection="1">
      <alignment horizontal="center"/>
      <protection hidden="1"/>
    </xf>
    <xf numFmtId="49" fontId="0" fillId="0" borderId="27" xfId="0" applyNumberFormat="1" applyBorder="1" applyAlignment="1" applyProtection="1">
      <alignment horizontal="center"/>
      <protection hidden="1"/>
    </xf>
    <xf numFmtId="49" fontId="0" fillId="0" borderId="28" xfId="0" applyNumberFormat="1" applyBorder="1" applyAlignment="1" applyProtection="1">
      <alignment horizontal="center"/>
      <protection hidden="1"/>
    </xf>
    <xf numFmtId="0" fontId="1" fillId="0" borderId="0" xfId="0" applyFont="1" applyBorder="1" applyAlignment="1" applyProtection="1">
      <alignment horizontal="center"/>
      <protection hidden="1"/>
    </xf>
    <xf numFmtId="0" fontId="2" fillId="2" borderId="39" xfId="0" applyFont="1" applyFill="1" applyBorder="1" applyAlignment="1" applyProtection="1">
      <alignment horizontal="center" vertical="center"/>
      <protection hidden="1"/>
    </xf>
    <xf numFmtId="0" fontId="2" fillId="2" borderId="37" xfId="0" applyFont="1" applyFill="1" applyBorder="1" applyAlignment="1" applyProtection="1">
      <alignment horizontal="center" vertical="center"/>
      <protection hidden="1"/>
    </xf>
    <xf numFmtId="0" fontId="2" fillId="2" borderId="38" xfId="0" applyFont="1" applyFill="1" applyBorder="1" applyAlignment="1" applyProtection="1">
      <alignment horizontal="center" vertical="center"/>
      <protection hidden="1"/>
    </xf>
    <xf numFmtId="0" fontId="2" fillId="2" borderId="39" xfId="0" applyFont="1" applyFill="1" applyBorder="1" applyAlignment="1" applyProtection="1">
      <alignment horizontal="center" vertical="center" wrapText="1"/>
      <protection hidden="1"/>
    </xf>
    <xf numFmtId="0" fontId="2" fillId="2" borderId="37" xfId="0" applyFont="1" applyFill="1" applyBorder="1" applyAlignment="1" applyProtection="1">
      <alignment horizontal="center" vertical="center" wrapText="1"/>
      <protection hidden="1"/>
    </xf>
    <xf numFmtId="0" fontId="2" fillId="2" borderId="38" xfId="0" applyFont="1" applyFill="1" applyBorder="1" applyAlignment="1" applyProtection="1">
      <alignment horizontal="center" vertical="center" wrapText="1"/>
      <protection hidden="1"/>
    </xf>
    <xf numFmtId="49" fontId="0" fillId="0" borderId="23" xfId="0" applyNumberFormat="1" applyBorder="1" applyAlignment="1" applyProtection="1">
      <alignment horizontal="left" vertical="center"/>
      <protection locked="0" hidden="1"/>
    </xf>
    <xf numFmtId="49" fontId="0" fillId="0" borderId="6" xfId="0" applyNumberFormat="1" applyBorder="1" applyAlignment="1" applyProtection="1">
      <alignment horizontal="left" vertical="center"/>
      <protection locked="0" hidden="1"/>
    </xf>
    <xf numFmtId="49" fontId="0" fillId="0" borderId="24" xfId="0" applyNumberFormat="1" applyBorder="1" applyAlignment="1" applyProtection="1">
      <alignment horizontal="left" vertical="center"/>
      <protection locked="0" hidden="1"/>
    </xf>
    <xf numFmtId="0" fontId="1" fillId="0" borderId="8" xfId="0" applyFont="1" applyBorder="1" applyAlignment="1" applyProtection="1">
      <alignment horizontal="center"/>
      <protection hidden="1"/>
    </xf>
    <xf numFmtId="0" fontId="4" fillId="4" borderId="0" xfId="0" applyFont="1" applyFill="1" applyBorder="1" applyAlignment="1" applyProtection="1">
      <alignment horizontal="left" vertical="center" wrapText="1"/>
      <protection hidden="1"/>
    </xf>
    <xf numFmtId="0" fontId="4" fillId="4" borderId="9" xfId="0" applyFont="1" applyFill="1" applyBorder="1" applyAlignment="1" applyProtection="1">
      <alignment horizontal="right" vertical="center" wrapText="1"/>
      <protection hidden="1"/>
    </xf>
    <xf numFmtId="2" fontId="1" fillId="3" borderId="47" xfId="0" applyNumberFormat="1" applyFont="1" applyFill="1" applyBorder="1" applyAlignment="1" applyProtection="1">
      <alignment horizontal="center" vertical="center"/>
      <protection hidden="1"/>
    </xf>
    <xf numFmtId="2" fontId="1" fillId="3" borderId="1" xfId="0" applyNumberFormat="1" applyFont="1" applyFill="1" applyBorder="1" applyAlignment="1" applyProtection="1">
      <alignment horizontal="center" vertical="center"/>
      <protection hidden="1"/>
    </xf>
    <xf numFmtId="2" fontId="1" fillId="3" borderId="50" xfId="0" applyNumberFormat="1" applyFont="1" applyFill="1" applyBorder="1" applyAlignment="1" applyProtection="1">
      <alignment horizontal="center" vertical="center"/>
      <protection hidden="1"/>
    </xf>
    <xf numFmtId="164" fontId="3" fillId="4" borderId="25" xfId="0" applyNumberFormat="1" applyFont="1" applyFill="1" applyBorder="1" applyAlignment="1" applyProtection="1">
      <alignment horizontal="left" vertical="center"/>
      <protection locked="0"/>
    </xf>
    <xf numFmtId="164" fontId="3" fillId="4" borderId="12" xfId="0" applyNumberFormat="1" applyFont="1" applyFill="1" applyBorder="1" applyAlignment="1" applyProtection="1">
      <alignment horizontal="left" vertical="center"/>
      <protection locked="0"/>
    </xf>
    <xf numFmtId="164" fontId="3" fillId="4" borderId="13" xfId="0" applyNumberFormat="1" applyFont="1" applyFill="1" applyBorder="1" applyAlignment="1" applyProtection="1">
      <alignment horizontal="left" vertical="center"/>
      <protection locked="0"/>
    </xf>
    <xf numFmtId="164" fontId="3" fillId="4" borderId="29" xfId="0" applyNumberFormat="1" applyFont="1" applyFill="1" applyBorder="1" applyAlignment="1" applyProtection="1">
      <alignment horizontal="left" vertical="center"/>
      <protection locked="0"/>
    </xf>
    <xf numFmtId="164" fontId="3" fillId="4" borderId="27" xfId="0" applyNumberFormat="1" applyFont="1" applyFill="1" applyBorder="1" applyAlignment="1" applyProtection="1">
      <alignment horizontal="left" vertical="center"/>
      <protection locked="0"/>
    </xf>
    <xf numFmtId="164" fontId="3" fillId="4" borderId="30" xfId="0" applyNumberFormat="1" applyFont="1" applyFill="1" applyBorder="1" applyAlignment="1" applyProtection="1">
      <alignment horizontal="left" vertical="center"/>
      <protection locked="0"/>
    </xf>
    <xf numFmtId="49" fontId="0" fillId="0" borderId="33" xfId="0" applyNumberFormat="1" applyBorder="1" applyAlignment="1" applyProtection="1">
      <alignment horizontal="left" vertical="center"/>
      <protection locked="0" hidden="1"/>
    </xf>
    <xf numFmtId="49" fontId="0" fillId="0" borderId="31" xfId="0" applyNumberFormat="1" applyBorder="1" applyAlignment="1" applyProtection="1">
      <alignment horizontal="left" vertical="center"/>
      <protection locked="0" hidden="1"/>
    </xf>
    <xf numFmtId="49" fontId="0" fillId="0" borderId="32" xfId="0" applyNumberFormat="1" applyBorder="1" applyAlignment="1" applyProtection="1">
      <alignment horizontal="left" vertical="center"/>
      <protection locked="0" hidden="1"/>
    </xf>
    <xf numFmtId="4" fontId="8" fillId="3" borderId="3" xfId="0" applyNumberFormat="1" applyFont="1" applyFill="1" applyBorder="1" applyAlignment="1" applyProtection="1">
      <alignment horizontal="center" vertical="center"/>
      <protection hidden="1"/>
    </xf>
    <xf numFmtId="4" fontId="8" fillId="3" borderId="4" xfId="0" applyNumberFormat="1" applyFont="1" applyFill="1" applyBorder="1" applyAlignment="1" applyProtection="1">
      <alignment horizontal="center" vertical="center"/>
      <protection hidden="1"/>
    </xf>
    <xf numFmtId="4" fontId="8" fillId="3" borderId="5" xfId="0" applyNumberFormat="1" applyFont="1" applyFill="1" applyBorder="1" applyAlignment="1" applyProtection="1">
      <alignment horizontal="center" vertical="center"/>
      <protection hidden="1"/>
    </xf>
    <xf numFmtId="0" fontId="21" fillId="4" borderId="0" xfId="0" applyFont="1" applyFill="1" applyBorder="1" applyAlignment="1" applyProtection="1">
      <alignment horizontal="left" vertical="center"/>
      <protection hidden="1"/>
    </xf>
    <xf numFmtId="165" fontId="5" fillId="4" borderId="0" xfId="0" applyNumberFormat="1" applyFont="1" applyFill="1" applyBorder="1" applyAlignment="1" applyProtection="1">
      <alignment horizontal="center" vertical="center"/>
      <protection hidden="1"/>
    </xf>
    <xf numFmtId="0" fontId="0" fillId="4" borderId="21" xfId="0" applyFill="1" applyBorder="1" applyAlignment="1" applyProtection="1">
      <alignment horizontal="center" vertical="center"/>
      <protection locked="0" hidden="1"/>
    </xf>
    <xf numFmtId="0" fontId="9" fillId="4" borderId="0" xfId="0" applyFont="1" applyFill="1" applyAlignment="1" applyProtection="1">
      <alignment horizontal="center" vertical="center"/>
      <protection hidden="1"/>
    </xf>
    <xf numFmtId="0" fontId="9" fillId="4" borderId="21" xfId="0" applyFont="1" applyFill="1" applyBorder="1" applyAlignment="1" applyProtection="1">
      <alignment horizontal="center" vertical="center"/>
      <protection hidden="1"/>
    </xf>
    <xf numFmtId="0" fontId="1" fillId="0" borderId="45" xfId="0" applyFont="1" applyFill="1" applyBorder="1" applyAlignment="1" applyProtection="1">
      <alignment horizontal="left" vertical="center"/>
      <protection locked="0" hidden="1"/>
    </xf>
    <xf numFmtId="0" fontId="1" fillId="0" borderId="6" xfId="0" applyFont="1" applyFill="1" applyBorder="1" applyAlignment="1" applyProtection="1">
      <alignment horizontal="left" vertical="center"/>
      <protection locked="0" hidden="1"/>
    </xf>
    <xf numFmtId="0" fontId="1" fillId="0" borderId="24" xfId="0" applyFont="1" applyFill="1" applyBorder="1" applyAlignment="1" applyProtection="1">
      <alignment horizontal="left" vertical="center"/>
      <protection locked="0" hidden="1"/>
    </xf>
    <xf numFmtId="0" fontId="4" fillId="2" borderId="43"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2" xfId="0" applyFont="1" applyFill="1" applyBorder="1" applyAlignment="1" applyProtection="1">
      <alignment horizontal="center" vertical="center"/>
      <protection hidden="1"/>
    </xf>
    <xf numFmtId="0" fontId="0" fillId="4" borderId="6" xfId="0" applyFill="1" applyBorder="1" applyAlignment="1" applyProtection="1">
      <alignment horizontal="left" vertical="center"/>
      <protection locked="0" hidden="1"/>
    </xf>
    <xf numFmtId="0" fontId="0" fillId="4" borderId="31" xfId="0" applyFill="1" applyBorder="1" applyAlignment="1" applyProtection="1">
      <alignment horizontal="left" vertical="center"/>
      <protection locked="0" hidden="1"/>
    </xf>
    <xf numFmtId="0" fontId="0" fillId="4" borderId="26" xfId="0" applyFill="1" applyBorder="1" applyAlignment="1" applyProtection="1">
      <alignment horizontal="left" vertical="center"/>
      <protection locked="0" hidden="1"/>
    </xf>
    <xf numFmtId="0" fontId="1" fillId="4" borderId="6" xfId="0" applyFont="1" applyFill="1" applyBorder="1" applyAlignment="1" applyProtection="1">
      <alignment horizontal="left" vertical="center"/>
      <protection locked="0" hidden="1"/>
    </xf>
    <xf numFmtId="0" fontId="0" fillId="4" borderId="13" xfId="0" applyFill="1" applyBorder="1" applyAlignment="1" applyProtection="1">
      <alignment horizontal="left" vertical="center"/>
      <protection locked="0" hidden="1"/>
    </xf>
    <xf numFmtId="0" fontId="0" fillId="4" borderId="24" xfId="0" applyFill="1" applyBorder="1" applyAlignment="1" applyProtection="1">
      <alignment horizontal="left" vertical="center"/>
      <protection locked="0" hidden="1"/>
    </xf>
    <xf numFmtId="0" fontId="0" fillId="4" borderId="30" xfId="0" applyFill="1" applyBorder="1" applyAlignment="1" applyProtection="1">
      <alignment horizontal="left" vertical="center"/>
      <protection locked="0" hidden="1"/>
    </xf>
    <xf numFmtId="0" fontId="0" fillId="4" borderId="32" xfId="0" applyFill="1" applyBorder="1" applyAlignment="1" applyProtection="1">
      <alignment horizontal="left" vertical="center"/>
      <protection locked="0" hidden="1"/>
    </xf>
    <xf numFmtId="0" fontId="4" fillId="2" borderId="6"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left" vertical="center"/>
      <protection hidden="1"/>
    </xf>
    <xf numFmtId="0" fontId="4" fillId="2" borderId="39" xfId="0" applyFont="1" applyFill="1" applyBorder="1" applyAlignment="1" applyProtection="1">
      <alignment horizontal="left" vertical="center"/>
      <protection hidden="1"/>
    </xf>
    <xf numFmtId="0" fontId="4" fillId="2" borderId="37" xfId="0" applyFont="1" applyFill="1" applyBorder="1" applyAlignment="1" applyProtection="1">
      <alignment horizontal="left" vertical="center"/>
      <protection hidden="1"/>
    </xf>
    <xf numFmtId="0" fontId="0" fillId="4" borderId="37" xfId="0" applyFill="1" applyBorder="1" applyAlignment="1" applyProtection="1">
      <alignment horizontal="left" vertical="center"/>
      <protection locked="0" hidden="1"/>
    </xf>
    <xf numFmtId="0" fontId="4" fillId="2" borderId="37" xfId="0" applyFont="1" applyFill="1" applyBorder="1" applyAlignment="1" applyProtection="1">
      <alignment horizontal="right" vertical="center"/>
      <protection hidden="1"/>
    </xf>
    <xf numFmtId="0" fontId="0" fillId="4" borderId="38" xfId="0" applyFill="1" applyBorder="1" applyAlignment="1" applyProtection="1">
      <alignment horizontal="left" vertical="center"/>
      <protection locked="0" hidden="1"/>
    </xf>
    <xf numFmtId="0" fontId="7" fillId="4" borderId="21" xfId="0" applyFont="1" applyFill="1" applyBorder="1" applyAlignment="1" applyProtection="1">
      <alignment horizontal="left" wrapText="1"/>
      <protection hidden="1"/>
    </xf>
    <xf numFmtId="0" fontId="7" fillId="4" borderId="21" xfId="0" applyFont="1" applyFill="1" applyBorder="1" applyAlignment="1" applyProtection="1">
      <alignment horizontal="left"/>
      <protection hidden="1"/>
    </xf>
    <xf numFmtId="0" fontId="7" fillId="4" borderId="21" xfId="0" applyFont="1" applyFill="1" applyBorder="1" applyAlignment="1" applyProtection="1">
      <alignment horizontal="center" wrapText="1"/>
      <protection locked="0" hidden="1"/>
    </xf>
    <xf numFmtId="0" fontId="7" fillId="4" borderId="21" xfId="0" applyFont="1" applyFill="1" applyBorder="1" applyAlignment="1" applyProtection="1">
      <alignment horizontal="center"/>
      <protection locked="0" hidden="1"/>
    </xf>
    <xf numFmtId="0" fontId="0" fillId="4" borderId="21" xfId="0" applyFill="1" applyBorder="1" applyAlignment="1" applyProtection="1">
      <alignment horizontal="center"/>
      <protection locked="0" hidden="1"/>
    </xf>
    <xf numFmtId="0" fontId="4" fillId="2" borderId="20" xfId="0" applyFont="1" applyFill="1" applyBorder="1" applyAlignment="1" applyProtection="1">
      <alignment horizontal="left" vertical="center"/>
      <protection hidden="1"/>
    </xf>
    <xf numFmtId="0" fontId="4" fillId="2" borderId="21" xfId="0" applyFont="1" applyFill="1" applyBorder="1" applyAlignment="1" applyProtection="1">
      <alignment horizontal="left" vertical="center"/>
      <protection hidden="1"/>
    </xf>
    <xf numFmtId="0" fontId="4" fillId="2" borderId="53" xfId="0" applyFont="1" applyFill="1" applyBorder="1" applyAlignment="1" applyProtection="1">
      <alignment horizontal="left" vertical="center"/>
      <protection hidden="1"/>
    </xf>
    <xf numFmtId="49" fontId="1" fillId="4" borderId="34" xfId="0" applyNumberFormat="1" applyFont="1" applyFill="1" applyBorder="1" applyAlignment="1" applyProtection="1">
      <alignment horizontal="left" vertical="center"/>
      <protection locked="0" hidden="1"/>
    </xf>
    <xf numFmtId="49" fontId="1" fillId="4" borderId="35" xfId="0" applyNumberFormat="1" applyFont="1" applyFill="1" applyBorder="1" applyAlignment="1" applyProtection="1">
      <alignment horizontal="left" vertical="center"/>
      <protection locked="0" hidden="1"/>
    </xf>
    <xf numFmtId="49" fontId="1" fillId="4" borderId="52" xfId="0" applyNumberFormat="1" applyFont="1" applyFill="1" applyBorder="1" applyAlignment="1" applyProtection="1">
      <alignment horizontal="left" vertical="center"/>
      <protection locked="0" hidden="1"/>
    </xf>
    <xf numFmtId="49" fontId="1" fillId="4" borderId="20" xfId="0" applyNumberFormat="1" applyFont="1" applyFill="1" applyBorder="1" applyAlignment="1" applyProtection="1">
      <alignment horizontal="left" vertical="center"/>
      <protection locked="0" hidden="1"/>
    </xf>
    <xf numFmtId="49" fontId="1" fillId="4" borderId="21" xfId="0" applyNumberFormat="1" applyFont="1" applyFill="1" applyBorder="1" applyAlignment="1" applyProtection="1">
      <alignment horizontal="left" vertical="center"/>
      <protection locked="0" hidden="1"/>
    </xf>
    <xf numFmtId="49" fontId="1" fillId="4" borderId="54" xfId="0" applyNumberFormat="1" applyFont="1" applyFill="1" applyBorder="1" applyAlignment="1" applyProtection="1">
      <alignment horizontal="left" vertical="center"/>
      <protection locked="0" hidden="1"/>
    </xf>
    <xf numFmtId="49" fontId="1" fillId="4" borderId="26" xfId="0" applyNumberFormat="1" applyFont="1" applyFill="1" applyBorder="1" applyAlignment="1" applyProtection="1">
      <alignment horizontal="left" vertical="center"/>
      <protection locked="0" hidden="1"/>
    </xf>
    <xf numFmtId="49" fontId="1" fillId="4" borderId="27" xfId="0" applyNumberFormat="1" applyFont="1" applyFill="1" applyBorder="1" applyAlignment="1" applyProtection="1">
      <alignment horizontal="left" vertical="center"/>
      <protection locked="0" hidden="1"/>
    </xf>
    <xf numFmtId="49" fontId="1" fillId="4" borderId="28" xfId="0" applyNumberFormat="1" applyFont="1" applyFill="1" applyBorder="1" applyAlignment="1" applyProtection="1">
      <alignment horizontal="left" vertical="center"/>
      <protection locked="0" hidden="1"/>
    </xf>
    <xf numFmtId="0" fontId="15" fillId="0" borderId="47" xfId="0" applyFont="1" applyFill="1" applyBorder="1" applyAlignment="1" applyProtection="1">
      <alignment horizontal="center"/>
      <protection hidden="1"/>
    </xf>
    <xf numFmtId="0" fontId="15" fillId="0" borderId="1" xfId="0" applyFont="1" applyFill="1" applyBorder="1" applyAlignment="1" applyProtection="1">
      <alignment horizontal="center"/>
      <protection hidden="1"/>
    </xf>
    <xf numFmtId="0" fontId="15" fillId="0" borderId="50" xfId="0" applyFont="1" applyFill="1" applyBorder="1" applyAlignment="1" applyProtection="1">
      <alignment horizontal="center"/>
      <protection hidden="1"/>
    </xf>
    <xf numFmtId="0" fontId="15" fillId="0" borderId="3" xfId="0" applyFont="1" applyFill="1" applyBorder="1" applyAlignment="1" applyProtection="1">
      <alignment horizontal="center"/>
      <protection hidden="1"/>
    </xf>
    <xf numFmtId="0" fontId="15" fillId="0" borderId="4" xfId="0" applyFont="1" applyFill="1" applyBorder="1" applyAlignment="1" applyProtection="1">
      <alignment horizontal="center"/>
      <protection hidden="1"/>
    </xf>
    <xf numFmtId="0" fontId="4" fillId="6" borderId="51" xfId="0" applyFont="1" applyFill="1" applyBorder="1" applyAlignment="1" applyProtection="1">
      <alignment horizontal="left" vertical="center"/>
      <protection hidden="1"/>
    </xf>
    <xf numFmtId="0" fontId="4" fillId="6" borderId="35" xfId="0" applyFont="1" applyFill="1" applyBorder="1" applyAlignment="1" applyProtection="1">
      <alignment horizontal="left" vertical="center"/>
      <protection hidden="1"/>
    </xf>
    <xf numFmtId="0" fontId="4" fillId="6" borderId="36" xfId="0" applyFont="1" applyFill="1" applyBorder="1" applyAlignment="1" applyProtection="1">
      <alignment horizontal="left" vertical="center"/>
      <protection hidden="1"/>
    </xf>
    <xf numFmtId="164" fontId="1" fillId="4" borderId="25" xfId="0" applyNumberFormat="1" applyFont="1" applyFill="1" applyBorder="1" applyAlignment="1" applyProtection="1">
      <alignment horizontal="left" vertical="center"/>
      <protection locked="0"/>
    </xf>
    <xf numFmtId="164" fontId="1" fillId="4" borderId="12" xfId="0" applyNumberFormat="1" applyFont="1" applyFill="1" applyBorder="1" applyAlignment="1" applyProtection="1">
      <alignment horizontal="left" vertical="center"/>
      <protection locked="0"/>
    </xf>
    <xf numFmtId="164" fontId="1" fillId="4" borderId="13" xfId="0" applyNumberFormat="1" applyFont="1" applyFill="1" applyBorder="1" applyAlignment="1" applyProtection="1">
      <alignment horizontal="left" vertical="center"/>
      <protection locked="0"/>
    </xf>
    <xf numFmtId="164" fontId="1" fillId="5" borderId="25" xfId="0" applyNumberFormat="1" applyFont="1" applyFill="1" applyBorder="1" applyAlignment="1" applyProtection="1">
      <alignment horizontal="left" vertical="center"/>
      <protection hidden="1"/>
    </xf>
    <xf numFmtId="164" fontId="1" fillId="5" borderId="12" xfId="0" applyNumberFormat="1" applyFont="1" applyFill="1" applyBorder="1" applyAlignment="1" applyProtection="1">
      <alignment horizontal="left" vertical="center"/>
      <protection hidden="1"/>
    </xf>
    <xf numFmtId="164" fontId="1" fillId="5" borderId="14" xfId="0" applyNumberFormat="1" applyFont="1" applyFill="1" applyBorder="1" applyAlignment="1" applyProtection="1">
      <alignment horizontal="left" vertical="center"/>
      <protection hidden="1"/>
    </xf>
    <xf numFmtId="0" fontId="12" fillId="7" borderId="10" xfId="0" applyFont="1" applyFill="1" applyBorder="1" applyAlignment="1" applyProtection="1">
      <alignment horizontal="left" vertical="center" wrapText="1"/>
      <protection hidden="1"/>
    </xf>
    <xf numFmtId="0" fontId="12" fillId="7" borderId="9" xfId="0" applyFont="1" applyFill="1" applyBorder="1" applyAlignment="1" applyProtection="1">
      <alignment horizontal="left" vertical="center" wrapText="1"/>
      <protection hidden="1"/>
    </xf>
    <xf numFmtId="0" fontId="12" fillId="7" borderId="7" xfId="0" applyFont="1" applyFill="1" applyBorder="1" applyAlignment="1" applyProtection="1">
      <alignment horizontal="left" vertical="center" wrapText="1"/>
      <protection hidden="1"/>
    </xf>
    <xf numFmtId="0" fontId="12" fillId="7" borderId="3" xfId="0" applyFont="1" applyFill="1" applyBorder="1" applyAlignment="1" applyProtection="1">
      <alignment horizontal="left" vertical="center" wrapText="1"/>
      <protection hidden="1"/>
    </xf>
    <xf numFmtId="0" fontId="12" fillId="7" borderId="4" xfId="0" applyFont="1" applyFill="1" applyBorder="1" applyAlignment="1" applyProtection="1">
      <alignment horizontal="left" vertical="center" wrapText="1"/>
      <protection hidden="1"/>
    </xf>
    <xf numFmtId="0" fontId="12" fillId="7" borderId="5" xfId="0" applyFont="1" applyFill="1" applyBorder="1" applyAlignment="1" applyProtection="1">
      <alignment horizontal="left" vertical="center" wrapText="1"/>
      <protection hidden="1"/>
    </xf>
    <xf numFmtId="0" fontId="15" fillId="4" borderId="10" xfId="0" applyFont="1" applyFill="1" applyBorder="1" applyAlignment="1" applyProtection="1">
      <alignment horizontal="left"/>
      <protection hidden="1"/>
    </xf>
    <xf numFmtId="0" fontId="15" fillId="4" borderId="9" xfId="0" applyFont="1" applyFill="1" applyBorder="1" applyAlignment="1" applyProtection="1">
      <alignment horizontal="left"/>
      <protection hidden="1"/>
    </xf>
    <xf numFmtId="0" fontId="15" fillId="4" borderId="7" xfId="0" applyFont="1" applyFill="1" applyBorder="1" applyAlignment="1" applyProtection="1">
      <alignment horizontal="left"/>
      <protection hidden="1"/>
    </xf>
    <xf numFmtId="0" fontId="5" fillId="4" borderId="0" xfId="0" applyFont="1" applyFill="1" applyBorder="1" applyAlignment="1" applyProtection="1">
      <alignment horizontal="center" vertical="center"/>
      <protection hidden="1"/>
    </xf>
    <xf numFmtId="0" fontId="9" fillId="0" borderId="21" xfId="1" applyFont="1" applyBorder="1" applyAlignment="1" applyProtection="1">
      <alignment horizontal="left" vertical="center"/>
      <protection hidden="1"/>
    </xf>
    <xf numFmtId="0" fontId="0" fillId="6" borderId="0" xfId="0" applyFill="1" applyAlignment="1">
      <alignment horizontal="center"/>
    </xf>
  </cellXfs>
  <cellStyles count="3">
    <cellStyle name="Normal" xfId="0" builtinId="0"/>
    <cellStyle name="Normal 2" xfId="1"/>
    <cellStyle name="Normal 2 2" xfId="2"/>
  </cellStyles>
  <dxfs count="4">
    <dxf>
      <font>
        <color theme="3" tint="0.59996337778862885"/>
      </font>
      <fill>
        <patternFill>
          <bgColor theme="0" tint="-0.14996795556505021"/>
        </patternFill>
      </fill>
    </dxf>
    <dxf>
      <font>
        <color theme="3" tint="0.59996337778862885"/>
      </font>
      <fill>
        <patternFill>
          <bgColor theme="0" tint="-0.14996795556505021"/>
        </patternFill>
      </fill>
    </dxf>
    <dxf>
      <font>
        <color rgb="FF3333FF"/>
      </font>
    </dxf>
    <dxf>
      <font>
        <color rgb="FFFF0000"/>
      </font>
    </dxf>
  </dxfs>
  <tableStyles count="0" defaultTableStyle="TableStyleMedium9" defaultPivotStyle="PivotStyleLight16"/>
  <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200025</xdr:colOff>
      <xdr:row>1</xdr:row>
      <xdr:rowOff>9525</xdr:rowOff>
    </xdr:from>
    <xdr:to>
      <xdr:col>33</xdr:col>
      <xdr:colOff>0</xdr:colOff>
      <xdr:row>3</xdr:row>
      <xdr:rowOff>200025</xdr:rowOff>
    </xdr:to>
    <xdr:pic>
      <xdr:nvPicPr>
        <xdr:cNvPr id="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1825" y="152400"/>
          <a:ext cx="23717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228600</xdr:colOff>
      <xdr:row>11</xdr:row>
      <xdr:rowOff>28575</xdr:rowOff>
    </xdr:from>
    <xdr:to>
      <xdr:col>2</xdr:col>
      <xdr:colOff>314325</xdr:colOff>
      <xdr:row>18</xdr:row>
      <xdr:rowOff>0</xdr:rowOff>
    </xdr:to>
    <xdr:sp macro="" textlink="">
      <xdr:nvSpPr>
        <xdr:cNvPr id="8" name="AutoShape 3"/>
        <xdr:cNvSpPr>
          <a:spLocks/>
        </xdr:cNvSpPr>
      </xdr:nvSpPr>
      <xdr:spPr bwMode="auto">
        <a:xfrm>
          <a:off x="704850" y="3867150"/>
          <a:ext cx="85725" cy="1514475"/>
        </a:xfrm>
        <a:prstGeom prst="leftBrace">
          <a:avLst>
            <a:gd name="adj1" fmla="val 63878"/>
            <a:gd name="adj2" fmla="val 50000"/>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65537"/>
  <sheetViews>
    <sheetView showGridLines="0" tabSelected="1" showRuler="0" showWhiteSpace="0" view="pageLayout" zoomScaleNormal="100" zoomScaleSheetLayoutView="100" workbookViewId="0">
      <selection activeCell="H4" sqref="H4:P4"/>
    </sheetView>
  </sheetViews>
  <sheetFormatPr defaultColWidth="0" defaultRowHeight="14.25" zeroHeight="1" x14ac:dyDescent="0.2"/>
  <cols>
    <col min="1" max="1" width="1.875" style="5" customWidth="1"/>
    <col min="2" max="3" width="3.625" style="5" customWidth="1"/>
    <col min="4" max="4" width="8.625" style="5" customWidth="1"/>
    <col min="5" max="5" width="4.625" style="5" customWidth="1"/>
    <col min="6" max="6" width="7.75" style="5" customWidth="1"/>
    <col min="7" max="34" width="3.625" style="5" customWidth="1"/>
    <col min="35" max="152" width="0" style="5" hidden="1" customWidth="1"/>
    <col min="153" max="16384" width="0.875" style="5" hidden="1"/>
  </cols>
  <sheetData>
    <row r="1" spans="1:34" s="2" customFormat="1" ht="20.100000000000001"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s="2" customFormat="1" ht="20.100000000000001" customHeight="1" x14ac:dyDescent="0.2">
      <c r="A2" s="16"/>
      <c r="B2" s="180" t="s">
        <v>40</v>
      </c>
      <c r="C2" s="180"/>
      <c r="D2" s="180"/>
      <c r="E2" s="180"/>
      <c r="F2" s="180"/>
      <c r="G2" s="180"/>
      <c r="H2" s="180"/>
      <c r="I2" s="180"/>
      <c r="J2" s="180"/>
      <c r="K2" s="180"/>
      <c r="L2" s="180"/>
      <c r="M2" s="180"/>
      <c r="N2" s="180"/>
      <c r="O2" s="180"/>
      <c r="P2" s="180"/>
      <c r="Q2" s="7"/>
      <c r="R2" s="7"/>
      <c r="S2" s="7"/>
      <c r="T2" s="7"/>
      <c r="U2" s="7"/>
      <c r="V2" s="7"/>
      <c r="W2" s="7"/>
      <c r="X2" s="11"/>
      <c r="Y2" s="11"/>
      <c r="Z2" s="11"/>
      <c r="AA2" s="11"/>
      <c r="AB2" s="11"/>
      <c r="AC2" s="11"/>
      <c r="AD2" s="11"/>
      <c r="AE2" s="11"/>
      <c r="AF2" s="11"/>
      <c r="AG2" s="11"/>
      <c r="AH2" s="11"/>
    </row>
    <row r="3" spans="1:34" s="2" customFormat="1" ht="20.100000000000001" customHeight="1" x14ac:dyDescent="0.2">
      <c r="A3" s="16"/>
      <c r="B3" s="181" t="s">
        <v>252</v>
      </c>
      <c r="C3" s="181"/>
      <c r="D3" s="181"/>
      <c r="E3" s="181"/>
      <c r="F3" s="181"/>
      <c r="G3" s="181"/>
      <c r="H3" s="181"/>
      <c r="I3" s="181"/>
      <c r="J3" s="181"/>
      <c r="K3" s="181"/>
      <c r="L3" s="181"/>
      <c r="M3" s="181"/>
      <c r="N3" s="181"/>
      <c r="O3" s="181"/>
      <c r="P3" s="181"/>
      <c r="Q3" s="9"/>
      <c r="R3" s="9"/>
      <c r="S3" s="9"/>
      <c r="T3" s="7"/>
      <c r="U3" s="7"/>
      <c r="V3" s="7"/>
      <c r="W3" s="7"/>
      <c r="X3" s="11"/>
      <c r="Y3" s="11"/>
      <c r="Z3" s="11"/>
      <c r="AA3" s="11"/>
      <c r="AB3" s="11"/>
      <c r="AC3" s="11"/>
      <c r="AD3" s="11"/>
      <c r="AE3" s="11"/>
      <c r="AF3" s="11"/>
      <c r="AG3" s="11"/>
      <c r="AH3" s="11"/>
    </row>
    <row r="4" spans="1:34" s="2" customFormat="1" ht="20.100000000000001" customHeight="1" x14ac:dyDescent="0.2">
      <c r="A4" s="16"/>
      <c r="B4" s="196" t="s">
        <v>16</v>
      </c>
      <c r="C4" s="196"/>
      <c r="D4" s="196"/>
      <c r="E4" s="196"/>
      <c r="F4" s="196"/>
      <c r="G4" s="196"/>
      <c r="H4" s="191"/>
      <c r="I4" s="188"/>
      <c r="J4" s="188"/>
      <c r="K4" s="188"/>
      <c r="L4" s="188"/>
      <c r="M4" s="188"/>
      <c r="N4" s="188"/>
      <c r="O4" s="188"/>
      <c r="P4" s="188"/>
      <c r="Q4" s="17"/>
      <c r="R4" s="18"/>
      <c r="S4" s="18"/>
      <c r="T4" s="18"/>
      <c r="U4" s="18"/>
      <c r="V4" s="18"/>
      <c r="W4" s="18"/>
      <c r="X4" s="18"/>
      <c r="Y4" s="18"/>
      <c r="Z4" s="18"/>
      <c r="AA4" s="18"/>
      <c r="AB4" s="18"/>
      <c r="AC4" s="18"/>
      <c r="AD4" s="18"/>
      <c r="AE4" s="18"/>
      <c r="AF4" s="18"/>
      <c r="AG4" s="18"/>
      <c r="AH4" s="11"/>
    </row>
    <row r="5" spans="1:34" s="2" customFormat="1" ht="20.100000000000001" customHeight="1" x14ac:dyDescent="0.2">
      <c r="A5" s="16"/>
      <c r="B5" s="19" t="s">
        <v>187</v>
      </c>
      <c r="C5" s="9"/>
      <c r="D5" s="9"/>
      <c r="E5" s="9"/>
      <c r="F5" s="9"/>
      <c r="G5" s="9"/>
      <c r="H5" s="9"/>
      <c r="I5" s="9"/>
      <c r="J5" s="9"/>
      <c r="K5" s="9"/>
      <c r="L5" s="9"/>
      <c r="M5" s="9"/>
      <c r="N5" s="9"/>
      <c r="O5" s="9"/>
      <c r="P5" s="9"/>
      <c r="Q5" s="9"/>
      <c r="R5" s="9"/>
      <c r="S5" s="20"/>
      <c r="T5" s="20"/>
      <c r="U5" s="20"/>
      <c r="V5" s="20"/>
      <c r="W5" s="20"/>
      <c r="X5" s="197"/>
      <c r="Y5" s="197"/>
      <c r="Z5" s="197"/>
      <c r="AA5" s="197"/>
      <c r="AB5" s="197"/>
      <c r="AC5" s="197"/>
      <c r="AD5" s="197"/>
      <c r="AE5" s="197"/>
      <c r="AF5" s="197"/>
      <c r="AG5" s="197"/>
      <c r="AH5" s="11"/>
    </row>
    <row r="6" spans="1:34" s="2" customFormat="1" ht="20.100000000000001" customHeight="1" x14ac:dyDescent="0.2">
      <c r="A6" s="16"/>
      <c r="B6" s="198" t="s">
        <v>248</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row>
    <row r="7" spans="1:34" s="2" customFormat="1" ht="20.100000000000001" customHeight="1" x14ac:dyDescent="0.2">
      <c r="A7" s="16"/>
      <c r="B7" s="199" t="s">
        <v>188</v>
      </c>
      <c r="C7" s="200"/>
      <c r="D7" s="201"/>
      <c r="E7" s="201"/>
      <c r="F7" s="201"/>
      <c r="G7" s="201"/>
      <c r="H7" s="201"/>
      <c r="I7" s="201"/>
      <c r="J7" s="201"/>
      <c r="K7" s="201"/>
      <c r="L7" s="201"/>
      <c r="M7" s="201"/>
      <c r="N7" s="201"/>
      <c r="O7" s="201"/>
      <c r="P7" s="201"/>
      <c r="Q7" s="201"/>
      <c r="R7" s="201"/>
      <c r="S7" s="202" t="s">
        <v>189</v>
      </c>
      <c r="T7" s="202"/>
      <c r="U7" s="202"/>
      <c r="V7" s="201"/>
      <c r="W7" s="201"/>
      <c r="X7" s="201"/>
      <c r="Y7" s="201"/>
      <c r="Z7" s="201"/>
      <c r="AA7" s="201"/>
      <c r="AB7" s="201"/>
      <c r="AC7" s="201"/>
      <c r="AD7" s="201"/>
      <c r="AE7" s="201"/>
      <c r="AF7" s="201"/>
      <c r="AG7" s="203"/>
    </row>
    <row r="8" spans="1:34" s="2" customFormat="1" ht="20.100000000000001" customHeight="1" x14ac:dyDescent="0.2">
      <c r="A8" s="16"/>
      <c r="B8" s="70" t="s">
        <v>17</v>
      </c>
      <c r="C8" s="71"/>
      <c r="D8" s="71"/>
      <c r="E8" s="191"/>
      <c r="F8" s="191"/>
      <c r="G8" s="191"/>
      <c r="H8" s="191"/>
      <c r="I8" s="191"/>
      <c r="J8" s="191"/>
      <c r="K8" s="191"/>
      <c r="L8" s="191"/>
      <c r="M8" s="191"/>
      <c r="N8" s="191"/>
      <c r="O8" s="191"/>
      <c r="P8" s="191"/>
      <c r="Q8" s="191"/>
      <c r="R8" s="191"/>
      <c r="S8" s="71" t="s">
        <v>249</v>
      </c>
      <c r="T8" s="71"/>
      <c r="U8" s="71"/>
      <c r="V8" s="71"/>
      <c r="W8" s="71"/>
      <c r="X8" s="71"/>
      <c r="Y8" s="182"/>
      <c r="Z8" s="182"/>
      <c r="AA8" s="182"/>
      <c r="AB8" s="182"/>
      <c r="AC8" s="182"/>
      <c r="AD8" s="183"/>
      <c r="AE8" s="183"/>
      <c r="AF8" s="183"/>
      <c r="AG8" s="184"/>
    </row>
    <row r="9" spans="1:34" s="2" customFormat="1" ht="16.5" customHeight="1" x14ac:dyDescent="0.2">
      <c r="A9" s="16"/>
      <c r="B9" s="70" t="s">
        <v>18</v>
      </c>
      <c r="C9" s="71"/>
      <c r="D9" s="188"/>
      <c r="E9" s="188"/>
      <c r="F9" s="188"/>
      <c r="G9" s="188"/>
      <c r="H9" s="188"/>
      <c r="I9" s="188"/>
      <c r="J9" s="188"/>
      <c r="K9" s="188"/>
      <c r="L9" s="188"/>
      <c r="M9" s="188"/>
      <c r="N9" s="188"/>
      <c r="O9" s="188"/>
      <c r="P9" s="188"/>
      <c r="Q9" s="188"/>
      <c r="R9" s="188"/>
      <c r="S9" s="188"/>
      <c r="T9" s="188"/>
      <c r="U9" s="188"/>
      <c r="V9" s="188"/>
      <c r="W9" s="188"/>
      <c r="X9" s="88"/>
      <c r="Y9" s="185" t="s">
        <v>250</v>
      </c>
      <c r="Z9" s="186"/>
      <c r="AA9" s="186"/>
      <c r="AB9" s="186"/>
      <c r="AC9" s="187"/>
      <c r="AD9" s="192"/>
      <c r="AE9" s="188"/>
      <c r="AF9" s="188"/>
      <c r="AG9" s="193"/>
    </row>
    <row r="10" spans="1:34" s="2" customFormat="1" ht="8.25" customHeight="1" x14ac:dyDescent="0.2">
      <c r="A10" s="16"/>
      <c r="B10" s="72"/>
      <c r="C10" s="73"/>
      <c r="D10" s="189"/>
      <c r="E10" s="189"/>
      <c r="F10" s="189"/>
      <c r="G10" s="189"/>
      <c r="H10" s="189"/>
      <c r="I10" s="189"/>
      <c r="J10" s="189"/>
      <c r="K10" s="189"/>
      <c r="L10" s="189"/>
      <c r="M10" s="189"/>
      <c r="N10" s="189"/>
      <c r="O10" s="189"/>
      <c r="P10" s="189"/>
      <c r="Q10" s="189"/>
      <c r="R10" s="189"/>
      <c r="S10" s="189"/>
      <c r="T10" s="189"/>
      <c r="U10" s="189"/>
      <c r="V10" s="189"/>
      <c r="W10" s="189"/>
      <c r="X10" s="190"/>
      <c r="Y10" s="67" t="s">
        <v>251</v>
      </c>
      <c r="Z10" s="68"/>
      <c r="AA10" s="68"/>
      <c r="AB10" s="68"/>
      <c r="AC10" s="69"/>
      <c r="AD10" s="194"/>
      <c r="AE10" s="189"/>
      <c r="AF10" s="189"/>
      <c r="AG10" s="195"/>
    </row>
    <row r="11" spans="1:34" s="2" customFormat="1" ht="20.100000000000001" customHeight="1" x14ac:dyDescent="0.2">
      <c r="A11" s="16"/>
      <c r="B11" s="55" t="s">
        <v>19</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4" s="2" customFormat="1" ht="20.100000000000001" customHeight="1" x14ac:dyDescent="0.2">
      <c r="A12" s="16"/>
      <c r="B12" s="56" t="s">
        <v>20</v>
      </c>
      <c r="C12" s="57"/>
      <c r="D12" s="58" t="s">
        <v>21</v>
      </c>
      <c r="E12" s="59"/>
      <c r="F12" s="60"/>
      <c r="G12" s="37"/>
      <c r="H12" s="37"/>
      <c r="I12" s="43" t="s">
        <v>22</v>
      </c>
      <c r="J12" s="35"/>
      <c r="K12" s="35"/>
      <c r="L12" s="43" t="s">
        <v>22</v>
      </c>
      <c r="M12" s="35"/>
      <c r="N12" s="35"/>
      <c r="O12" s="61" t="s">
        <v>23</v>
      </c>
      <c r="P12" s="62"/>
      <c r="Q12" s="62"/>
      <c r="R12" s="62"/>
      <c r="S12" s="62"/>
      <c r="T12" s="63"/>
      <c r="U12" s="35"/>
      <c r="V12" s="36"/>
      <c r="W12" s="36"/>
      <c r="X12" s="36"/>
      <c r="Y12" s="36"/>
      <c r="Z12" s="36"/>
      <c r="AA12" s="34"/>
      <c r="AB12" s="34"/>
      <c r="AC12" s="64"/>
      <c r="AD12" s="65"/>
      <c r="AE12" s="65"/>
      <c r="AF12" s="65"/>
      <c r="AG12" s="66"/>
    </row>
    <row r="13" spans="1:34" s="2" customFormat="1" ht="20.100000000000001" customHeight="1" x14ac:dyDescent="0.2">
      <c r="A13" s="16"/>
      <c r="B13" s="74" t="s">
        <v>24</v>
      </c>
      <c r="C13" s="75"/>
      <c r="D13" s="80" t="s">
        <v>256</v>
      </c>
      <c r="E13" s="81"/>
      <c r="F13" s="82"/>
      <c r="G13" s="212"/>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4"/>
    </row>
    <row r="14" spans="1:34" s="2" customFormat="1" ht="20.100000000000001" customHeight="1" x14ac:dyDescent="0.2">
      <c r="A14" s="16"/>
      <c r="B14" s="76"/>
      <c r="C14" s="77"/>
      <c r="D14" s="209" t="s">
        <v>257</v>
      </c>
      <c r="E14" s="210"/>
      <c r="F14" s="211"/>
      <c r="G14" s="215"/>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7"/>
    </row>
    <row r="15" spans="1:34" s="2" customFormat="1" ht="20.100000000000001" customHeight="1" x14ac:dyDescent="0.2">
      <c r="A15" s="16"/>
      <c r="B15" s="76"/>
      <c r="C15" s="77"/>
      <c r="D15" s="83" t="s">
        <v>190</v>
      </c>
      <c r="E15" s="84"/>
      <c r="F15" s="84"/>
      <c r="G15" s="84"/>
      <c r="H15" s="38"/>
      <c r="I15" s="39"/>
      <c r="J15" s="39"/>
      <c r="K15" s="39"/>
      <c r="L15" s="38"/>
      <c r="M15" s="39"/>
      <c r="N15" s="39"/>
      <c r="O15" s="39"/>
      <c r="P15" s="38"/>
      <c r="Q15" s="39"/>
      <c r="R15" s="39"/>
      <c r="S15" s="39"/>
      <c r="T15" s="39"/>
      <c r="U15" s="39"/>
      <c r="V15" s="39"/>
      <c r="W15" s="39"/>
      <c r="X15" s="39"/>
      <c r="Y15" s="38"/>
      <c r="Z15" s="39"/>
      <c r="AA15" s="39"/>
      <c r="AB15" s="39"/>
      <c r="AC15" s="38"/>
      <c r="AD15" s="39"/>
      <c r="AE15" s="39"/>
      <c r="AF15" s="39"/>
      <c r="AG15" s="40"/>
    </row>
    <row r="16" spans="1:34" s="2" customFormat="1" ht="20.100000000000001" customHeight="1" x14ac:dyDescent="0.2">
      <c r="A16" s="16"/>
      <c r="B16" s="76"/>
      <c r="C16" s="77"/>
      <c r="D16" s="83" t="s">
        <v>191</v>
      </c>
      <c r="E16" s="84"/>
      <c r="F16" s="84"/>
      <c r="G16" s="84"/>
      <c r="H16" s="85"/>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7"/>
    </row>
    <row r="17" spans="1:34" s="2" customFormat="1" ht="20.100000000000001" customHeight="1" x14ac:dyDescent="0.2">
      <c r="A17" s="16"/>
      <c r="B17" s="76"/>
      <c r="C17" s="77"/>
      <c r="D17" s="83" t="s">
        <v>25</v>
      </c>
      <c r="E17" s="84"/>
      <c r="F17" s="84"/>
      <c r="G17" s="88"/>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0"/>
    </row>
    <row r="18" spans="1:34" s="2" customFormat="1" ht="20.100000000000001" customHeight="1" x14ac:dyDescent="0.2">
      <c r="A18" s="16"/>
      <c r="B18" s="78"/>
      <c r="C18" s="79"/>
      <c r="D18" s="91" t="s">
        <v>192</v>
      </c>
      <c r="E18" s="92"/>
      <c r="F18" s="93"/>
      <c r="G18" s="94"/>
      <c r="H18" s="95"/>
      <c r="I18" s="95"/>
      <c r="J18" s="95"/>
      <c r="K18" s="95"/>
      <c r="L18" s="95"/>
      <c r="M18" s="96"/>
      <c r="N18" s="91" t="s">
        <v>193</v>
      </c>
      <c r="O18" s="92"/>
      <c r="P18" s="92"/>
      <c r="Q18" s="92"/>
      <c r="R18" s="92"/>
      <c r="S18" s="93"/>
      <c r="T18" s="53" t="str">
        <f>IF(G18&lt;&gt;"",VLOOKUP(G18,'Look Ups'!A2:B26,2,FALSE)," ")</f>
        <v xml:space="preserve"> </v>
      </c>
      <c r="U18" s="54"/>
      <c r="V18" s="54"/>
      <c r="W18" s="218"/>
      <c r="X18" s="219"/>
      <c r="Y18" s="219"/>
      <c r="Z18" s="219"/>
      <c r="AA18" s="219"/>
      <c r="AB18" s="219"/>
      <c r="AC18" s="219"/>
      <c r="AD18" s="219"/>
      <c r="AE18" s="219"/>
      <c r="AF18" s="219"/>
      <c r="AG18" s="220"/>
    </row>
    <row r="19" spans="1:34" s="3" customFormat="1" ht="20.100000000000001" customHeight="1" x14ac:dyDescent="0.25">
      <c r="A19" s="7"/>
      <c r="B19" s="29" t="s">
        <v>32</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4" s="2" customFormat="1" ht="20.100000000000001" customHeight="1" x14ac:dyDescent="0.2">
      <c r="A20" s="7"/>
      <c r="B20" s="226" t="s">
        <v>33</v>
      </c>
      <c r="C20" s="227"/>
      <c r="D20" s="227"/>
      <c r="E20" s="227"/>
      <c r="F20" s="227"/>
      <c r="G20" s="227"/>
      <c r="H20" s="227"/>
      <c r="I20" s="227"/>
      <c r="J20" s="227"/>
      <c r="K20" s="227"/>
      <c r="L20" s="227"/>
      <c r="M20" s="227"/>
      <c r="N20" s="227"/>
      <c r="O20" s="227"/>
      <c r="P20" s="227"/>
      <c r="Q20" s="227"/>
      <c r="R20" s="227"/>
      <c r="S20" s="227"/>
      <c r="T20" s="227"/>
      <c r="U20" s="228"/>
      <c r="V20" s="49" t="s">
        <v>26</v>
      </c>
      <c r="W20" s="49"/>
      <c r="X20" s="49"/>
      <c r="Y20" s="49"/>
      <c r="Z20" s="49" t="s">
        <v>27</v>
      </c>
      <c r="AA20" s="49"/>
      <c r="AB20" s="49" t="s">
        <v>28</v>
      </c>
      <c r="AC20" s="49"/>
      <c r="AD20" s="49" t="s">
        <v>29</v>
      </c>
      <c r="AE20" s="49"/>
      <c r="AF20" s="49"/>
      <c r="AG20" s="42" t="s">
        <v>30</v>
      </c>
      <c r="AH20" s="4"/>
    </row>
    <row r="21" spans="1:34" s="2" customFormat="1" ht="20.100000000000001" customHeight="1" x14ac:dyDescent="0.2">
      <c r="A21" s="7"/>
      <c r="B21" s="232" t="s">
        <v>253</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4"/>
      <c r="AH21" s="9"/>
    </row>
    <row r="22" spans="1:34" s="2" customFormat="1" ht="20.100000000000001" customHeight="1" x14ac:dyDescent="0.2">
      <c r="A22" s="7"/>
      <c r="B22" s="229"/>
      <c r="C22" s="230"/>
      <c r="D22" s="230"/>
      <c r="E22" s="230"/>
      <c r="F22" s="230"/>
      <c r="G22" s="230"/>
      <c r="H22" s="230"/>
      <c r="I22" s="230"/>
      <c r="J22" s="230"/>
      <c r="K22" s="230"/>
      <c r="L22" s="230"/>
      <c r="M22" s="230"/>
      <c r="N22" s="230"/>
      <c r="O22" s="230"/>
      <c r="P22" s="230"/>
      <c r="Q22" s="230"/>
      <c r="R22" s="230"/>
      <c r="S22" s="230"/>
      <c r="T22" s="230"/>
      <c r="U22" s="231"/>
      <c r="V22" s="50"/>
      <c r="W22" s="50"/>
      <c r="X22" s="50"/>
      <c r="Y22" s="50"/>
      <c r="Z22" s="48" t="s">
        <v>31</v>
      </c>
      <c r="AA22" s="48"/>
      <c r="AB22" s="51"/>
      <c r="AC22" s="52"/>
      <c r="AD22" s="47" t="str">
        <f t="shared" ref="AD22:AD24" si="0">IF(SUM(V22)=0," ",IF(Z22=0,V22,IF(Z22="GBP",V22,(V22*AB22))))</f>
        <v xml:space="preserve"> </v>
      </c>
      <c r="AE22" s="47"/>
      <c r="AF22" s="47"/>
      <c r="AG22" s="27"/>
      <c r="AH22" s="9"/>
    </row>
    <row r="23" spans="1:34" s="2" customFormat="1" ht="20.100000000000001" customHeight="1" x14ac:dyDescent="0.2">
      <c r="A23" s="7"/>
      <c r="B23" s="229"/>
      <c r="C23" s="230"/>
      <c r="D23" s="230"/>
      <c r="E23" s="230"/>
      <c r="F23" s="230"/>
      <c r="G23" s="230"/>
      <c r="H23" s="230"/>
      <c r="I23" s="230"/>
      <c r="J23" s="230"/>
      <c r="K23" s="230"/>
      <c r="L23" s="230"/>
      <c r="M23" s="230"/>
      <c r="N23" s="230"/>
      <c r="O23" s="230"/>
      <c r="P23" s="230"/>
      <c r="Q23" s="230"/>
      <c r="R23" s="230"/>
      <c r="S23" s="230"/>
      <c r="T23" s="230"/>
      <c r="U23" s="231"/>
      <c r="V23" s="50"/>
      <c r="W23" s="50"/>
      <c r="X23" s="50"/>
      <c r="Y23" s="50"/>
      <c r="Z23" s="48" t="s">
        <v>31</v>
      </c>
      <c r="AA23" s="48"/>
      <c r="AB23" s="51"/>
      <c r="AC23" s="52"/>
      <c r="AD23" s="47" t="str">
        <f t="shared" si="0"/>
        <v xml:space="preserve"> </v>
      </c>
      <c r="AE23" s="47"/>
      <c r="AF23" s="47"/>
      <c r="AG23" s="27"/>
      <c r="AH23" s="9"/>
    </row>
    <row r="24" spans="1:34" s="2" customFormat="1" ht="20.100000000000001" customHeight="1" x14ac:dyDescent="0.2">
      <c r="A24" s="7"/>
      <c r="B24" s="229"/>
      <c r="C24" s="230"/>
      <c r="D24" s="230"/>
      <c r="E24" s="230"/>
      <c r="F24" s="230"/>
      <c r="G24" s="230"/>
      <c r="H24" s="230"/>
      <c r="I24" s="230"/>
      <c r="J24" s="230"/>
      <c r="K24" s="230"/>
      <c r="L24" s="230"/>
      <c r="M24" s="230"/>
      <c r="N24" s="230"/>
      <c r="O24" s="230"/>
      <c r="P24" s="230"/>
      <c r="Q24" s="230"/>
      <c r="R24" s="230"/>
      <c r="S24" s="230"/>
      <c r="T24" s="230"/>
      <c r="U24" s="231"/>
      <c r="V24" s="50"/>
      <c r="W24" s="50"/>
      <c r="X24" s="50"/>
      <c r="Y24" s="50"/>
      <c r="Z24" s="48" t="s">
        <v>31</v>
      </c>
      <c r="AA24" s="48"/>
      <c r="AB24" s="51"/>
      <c r="AC24" s="52"/>
      <c r="AD24" s="47" t="str">
        <f t="shared" si="0"/>
        <v xml:space="preserve"> </v>
      </c>
      <c r="AE24" s="47"/>
      <c r="AF24" s="47"/>
      <c r="AG24" s="27"/>
      <c r="AH24" s="9"/>
    </row>
    <row r="25" spans="1:34" s="2" customFormat="1" ht="20.100000000000001" customHeight="1" x14ac:dyDescent="0.2">
      <c r="A25" s="7"/>
      <c r="B25" s="232" t="s">
        <v>254</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4"/>
      <c r="AH25" s="9"/>
    </row>
    <row r="26" spans="1:34" s="2" customFormat="1" ht="20.100000000000001" customHeight="1" x14ac:dyDescent="0.2">
      <c r="A26" s="7"/>
      <c r="B26" s="229"/>
      <c r="C26" s="230"/>
      <c r="D26" s="230"/>
      <c r="E26" s="230"/>
      <c r="F26" s="230"/>
      <c r="G26" s="230"/>
      <c r="H26" s="230"/>
      <c r="I26" s="230"/>
      <c r="J26" s="230"/>
      <c r="K26" s="230"/>
      <c r="L26" s="230"/>
      <c r="M26" s="230"/>
      <c r="N26" s="230"/>
      <c r="O26" s="230"/>
      <c r="P26" s="230"/>
      <c r="Q26" s="230"/>
      <c r="R26" s="230"/>
      <c r="S26" s="230"/>
      <c r="T26" s="230"/>
      <c r="U26" s="231"/>
      <c r="V26" s="50"/>
      <c r="W26" s="50"/>
      <c r="X26" s="50"/>
      <c r="Y26" s="50"/>
      <c r="Z26" s="48" t="s">
        <v>31</v>
      </c>
      <c r="AA26" s="48"/>
      <c r="AB26" s="51"/>
      <c r="AC26" s="52"/>
      <c r="AD26" s="47" t="str">
        <f t="shared" ref="AD26:AD27" si="1">IF(SUM(V26)=0," ",IF(Z26=0,V26,IF(Z26="GBP",V26,(V26*AB26))))</f>
        <v xml:space="preserve"> </v>
      </c>
      <c r="AE26" s="47"/>
      <c r="AF26" s="47"/>
      <c r="AG26" s="27"/>
      <c r="AH26" s="9"/>
    </row>
    <row r="27" spans="1:34" s="2" customFormat="1" ht="20.100000000000001" customHeight="1" x14ac:dyDescent="0.2">
      <c r="A27" s="7"/>
      <c r="B27" s="229"/>
      <c r="C27" s="230"/>
      <c r="D27" s="230"/>
      <c r="E27" s="230"/>
      <c r="F27" s="230"/>
      <c r="G27" s="230"/>
      <c r="H27" s="230"/>
      <c r="I27" s="230"/>
      <c r="J27" s="230"/>
      <c r="K27" s="230"/>
      <c r="L27" s="230"/>
      <c r="M27" s="230"/>
      <c r="N27" s="230"/>
      <c r="O27" s="230"/>
      <c r="P27" s="230"/>
      <c r="Q27" s="230"/>
      <c r="R27" s="230"/>
      <c r="S27" s="230"/>
      <c r="T27" s="230"/>
      <c r="U27" s="231"/>
      <c r="V27" s="50"/>
      <c r="W27" s="50"/>
      <c r="X27" s="50"/>
      <c r="Y27" s="50"/>
      <c r="Z27" s="48" t="s">
        <v>31</v>
      </c>
      <c r="AA27" s="48"/>
      <c r="AB27" s="51"/>
      <c r="AC27" s="52"/>
      <c r="AD27" s="47" t="str">
        <f t="shared" si="1"/>
        <v xml:space="preserve"> </v>
      </c>
      <c r="AE27" s="47"/>
      <c r="AF27" s="47"/>
      <c r="AG27" s="27"/>
      <c r="AH27" s="9"/>
    </row>
    <row r="28" spans="1:34" s="2" customFormat="1" ht="20.100000000000001" customHeight="1" x14ac:dyDescent="0.2">
      <c r="A28" s="7"/>
      <c r="B28" s="232" t="s">
        <v>255</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4"/>
      <c r="AH28" s="9"/>
    </row>
    <row r="29" spans="1:34" s="2" customFormat="1" ht="20.100000000000001" customHeight="1" x14ac:dyDescent="0.2">
      <c r="A29" s="7"/>
      <c r="B29" s="165"/>
      <c r="C29" s="166"/>
      <c r="D29" s="166"/>
      <c r="E29" s="166"/>
      <c r="F29" s="166"/>
      <c r="G29" s="166"/>
      <c r="H29" s="166"/>
      <c r="I29" s="166"/>
      <c r="J29" s="166"/>
      <c r="K29" s="166"/>
      <c r="L29" s="166"/>
      <c r="M29" s="166"/>
      <c r="N29" s="166"/>
      <c r="O29" s="166"/>
      <c r="P29" s="166"/>
      <c r="Q29" s="166"/>
      <c r="R29" s="166"/>
      <c r="S29" s="166"/>
      <c r="T29" s="166"/>
      <c r="U29" s="167"/>
      <c r="V29" s="50"/>
      <c r="W29" s="50"/>
      <c r="X29" s="50"/>
      <c r="Y29" s="50"/>
      <c r="Z29" s="48" t="s">
        <v>31</v>
      </c>
      <c r="AA29" s="48"/>
      <c r="AB29" s="51"/>
      <c r="AC29" s="52"/>
      <c r="AD29" s="97" t="str">
        <f>IF(SUM(V29)=0," ",IF(Z29=0,V29,IF(Z29="GBP",V29,(V29*AB29))))</f>
        <v xml:space="preserve"> </v>
      </c>
      <c r="AE29" s="98"/>
      <c r="AF29" s="99"/>
      <c r="AG29" s="27"/>
      <c r="AH29" s="9"/>
    </row>
    <row r="30" spans="1:34" s="2" customFormat="1" ht="20.100000000000001" customHeight="1" x14ac:dyDescent="0.2">
      <c r="A30" s="7"/>
      <c r="B30" s="165"/>
      <c r="C30" s="166"/>
      <c r="D30" s="166"/>
      <c r="E30" s="166"/>
      <c r="F30" s="166"/>
      <c r="G30" s="166"/>
      <c r="H30" s="166"/>
      <c r="I30" s="166"/>
      <c r="J30" s="166"/>
      <c r="K30" s="166"/>
      <c r="L30" s="166"/>
      <c r="M30" s="166"/>
      <c r="N30" s="166"/>
      <c r="O30" s="166"/>
      <c r="P30" s="166"/>
      <c r="Q30" s="166"/>
      <c r="R30" s="166"/>
      <c r="S30" s="166"/>
      <c r="T30" s="166"/>
      <c r="U30" s="167"/>
      <c r="V30" s="50"/>
      <c r="W30" s="50"/>
      <c r="X30" s="50"/>
      <c r="Y30" s="50"/>
      <c r="Z30" s="48" t="s">
        <v>31</v>
      </c>
      <c r="AA30" s="48"/>
      <c r="AB30" s="51"/>
      <c r="AC30" s="52"/>
      <c r="AD30" s="97" t="str">
        <f t="shared" ref="AD30:AD32" si="2">IF(SUM(V30)=0," ",IF(Z30=0,V30,IF(Z30="GBP",V30,(V30*AB30))))</f>
        <v xml:space="preserve"> </v>
      </c>
      <c r="AE30" s="98"/>
      <c r="AF30" s="99"/>
      <c r="AG30" s="27"/>
      <c r="AH30" s="9"/>
    </row>
    <row r="31" spans="1:34" s="2" customFormat="1" ht="20.100000000000001" customHeight="1" x14ac:dyDescent="0.2">
      <c r="A31" s="7"/>
      <c r="B31" s="165"/>
      <c r="C31" s="166"/>
      <c r="D31" s="166"/>
      <c r="E31" s="166"/>
      <c r="F31" s="166"/>
      <c r="G31" s="166"/>
      <c r="H31" s="166"/>
      <c r="I31" s="166"/>
      <c r="J31" s="166"/>
      <c r="K31" s="166"/>
      <c r="L31" s="166"/>
      <c r="M31" s="166"/>
      <c r="N31" s="166"/>
      <c r="O31" s="166"/>
      <c r="P31" s="166"/>
      <c r="Q31" s="166"/>
      <c r="R31" s="166"/>
      <c r="S31" s="166"/>
      <c r="T31" s="166"/>
      <c r="U31" s="167"/>
      <c r="V31" s="50"/>
      <c r="W31" s="50"/>
      <c r="X31" s="50"/>
      <c r="Y31" s="50"/>
      <c r="Z31" s="48" t="s">
        <v>31</v>
      </c>
      <c r="AA31" s="48"/>
      <c r="AB31" s="51"/>
      <c r="AC31" s="52"/>
      <c r="AD31" s="97" t="str">
        <f t="shared" si="2"/>
        <v xml:space="preserve"> </v>
      </c>
      <c r="AE31" s="98"/>
      <c r="AF31" s="99"/>
      <c r="AG31" s="27"/>
      <c r="AH31" s="9"/>
    </row>
    <row r="32" spans="1:34" s="2" customFormat="1" ht="20.100000000000001" customHeight="1" x14ac:dyDescent="0.2">
      <c r="A32" s="7"/>
      <c r="B32" s="168"/>
      <c r="C32" s="169"/>
      <c r="D32" s="169"/>
      <c r="E32" s="169"/>
      <c r="F32" s="169"/>
      <c r="G32" s="169"/>
      <c r="H32" s="169"/>
      <c r="I32" s="169"/>
      <c r="J32" s="169"/>
      <c r="K32" s="169"/>
      <c r="L32" s="169"/>
      <c r="M32" s="169"/>
      <c r="N32" s="169"/>
      <c r="O32" s="169"/>
      <c r="P32" s="169"/>
      <c r="Q32" s="169"/>
      <c r="R32" s="169"/>
      <c r="S32" s="169"/>
      <c r="T32" s="169"/>
      <c r="U32" s="170"/>
      <c r="V32" s="103"/>
      <c r="W32" s="103"/>
      <c r="X32" s="103"/>
      <c r="Y32" s="103"/>
      <c r="Z32" s="48" t="s">
        <v>31</v>
      </c>
      <c r="AA32" s="48"/>
      <c r="AB32" s="104"/>
      <c r="AC32" s="105"/>
      <c r="AD32" s="100" t="str">
        <f t="shared" si="2"/>
        <v xml:space="preserve"> </v>
      </c>
      <c r="AE32" s="101"/>
      <c r="AF32" s="102"/>
      <c r="AG32" s="28"/>
    </row>
    <row r="33" spans="1:34" ht="20.100000000000001" customHeight="1" x14ac:dyDescent="0.2">
      <c r="A33" s="7"/>
      <c r="B33" s="160" t="s">
        <v>42</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1" t="s">
        <v>246</v>
      </c>
      <c r="AA33" s="161"/>
      <c r="AB33" s="161"/>
      <c r="AC33" s="161"/>
      <c r="AD33" s="162" t="str">
        <f>IF(SUM(AD22:AF24,AD26:AF27,AD29:AF32)&lt;=0, " ",SUM(AD22:AF24,AD26:AF27,AD29:AF32))</f>
        <v xml:space="preserve"> </v>
      </c>
      <c r="AE33" s="163"/>
      <c r="AF33" s="164"/>
      <c r="AG33" s="26"/>
      <c r="AH33" s="7"/>
    </row>
    <row r="34" spans="1:34" s="7" customFormat="1" ht="20.100000000000001" customHeight="1" x14ac:dyDescent="0.2">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row>
    <row r="35" spans="1:34" ht="20.100000000000001" customHeight="1" x14ac:dyDescent="0.2">
      <c r="A35" s="7"/>
      <c r="B35" s="24" t="s">
        <v>34</v>
      </c>
      <c r="C35" s="10"/>
      <c r="D35" s="10"/>
      <c r="E35" s="179"/>
      <c r="F35" s="179"/>
      <c r="G35" s="179"/>
      <c r="H35" s="179"/>
      <c r="I35" s="179"/>
      <c r="J35" s="179"/>
      <c r="K35" s="179"/>
      <c r="L35" s="179"/>
      <c r="M35" s="9"/>
      <c r="N35" s="24" t="s">
        <v>35</v>
      </c>
      <c r="O35" s="179"/>
      <c r="P35" s="179"/>
      <c r="Q35" s="179"/>
      <c r="R35" s="179"/>
      <c r="S35" s="179"/>
      <c r="T35" s="179"/>
      <c r="U35" s="179"/>
      <c r="V35" s="179"/>
      <c r="W35" s="179"/>
      <c r="X35" s="179"/>
      <c r="Y35" s="179"/>
      <c r="Z35" s="9"/>
      <c r="AA35" s="9"/>
      <c r="AB35" s="9"/>
      <c r="AC35" s="9"/>
      <c r="AD35" s="9"/>
      <c r="AE35" s="9"/>
      <c r="AF35" s="9"/>
      <c r="AG35" s="9"/>
      <c r="AH35" s="9"/>
    </row>
    <row r="36" spans="1:34" ht="20.100000000000001" customHeight="1" x14ac:dyDescent="0.2">
      <c r="A36" s="7"/>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row>
    <row r="37" spans="1:34" s="2" customFormat="1" ht="20.100000000000001" customHeight="1" x14ac:dyDescent="0.2">
      <c r="A37" s="7"/>
      <c r="B37" s="235" t="s">
        <v>185</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7"/>
    </row>
    <row r="38" spans="1:34" s="2" customFormat="1" ht="20.100000000000001" customHeight="1" x14ac:dyDescent="0.2">
      <c r="A38" s="7"/>
      <c r="B38" s="238"/>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40"/>
    </row>
    <row r="39" spans="1:34" ht="3" customHeight="1" x14ac:dyDescent="0.2">
      <c r="A39" s="7"/>
      <c r="B39" s="3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1:34" ht="20.100000000000001" customHeight="1" x14ac:dyDescent="0.2">
      <c r="A40" s="7"/>
      <c r="B40" s="241" t="s">
        <v>186</v>
      </c>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3"/>
    </row>
    <row r="41" spans="1:34" ht="20.100000000000001" customHeight="1" x14ac:dyDescent="0.2">
      <c r="A41" s="7"/>
      <c r="B41" s="106" t="s">
        <v>38</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8"/>
    </row>
    <row r="42" spans="1:34" ht="4.5" customHeight="1" x14ac:dyDescent="0.25">
      <c r="A42" s="7"/>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1:34" ht="20.100000000000001" customHeight="1" x14ac:dyDescent="0.2">
      <c r="A43" s="7"/>
      <c r="B43" s="221" t="s">
        <v>39</v>
      </c>
      <c r="C43" s="222"/>
      <c r="D43" s="222"/>
      <c r="E43" s="222"/>
      <c r="F43" s="222"/>
      <c r="G43" s="222"/>
      <c r="H43" s="222"/>
      <c r="I43" s="222"/>
      <c r="J43" s="223"/>
      <c r="K43" s="224"/>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32"/>
    </row>
    <row r="44" spans="1:34" s="2" customFormat="1" ht="19.5" customHeight="1" x14ac:dyDescent="0.2">
      <c r="A44" s="16"/>
      <c r="B44" s="109" t="s">
        <v>0</v>
      </c>
      <c r="C44" s="112" t="s">
        <v>1</v>
      </c>
      <c r="D44" s="113"/>
      <c r="E44" s="114"/>
      <c r="F44" s="112" t="s">
        <v>2</v>
      </c>
      <c r="G44" s="113"/>
      <c r="H44" s="114"/>
      <c r="I44" s="112" t="s">
        <v>3</v>
      </c>
      <c r="J44" s="113"/>
      <c r="K44" s="112" t="s">
        <v>4</v>
      </c>
      <c r="L44" s="113"/>
      <c r="M44" s="113"/>
      <c r="N44" s="113"/>
      <c r="O44" s="113"/>
      <c r="P44" s="114"/>
      <c r="Q44" s="115" t="s">
        <v>5</v>
      </c>
      <c r="R44" s="116"/>
      <c r="S44" s="116"/>
      <c r="T44" s="116"/>
      <c r="U44" s="117"/>
      <c r="V44" s="115" t="s">
        <v>6</v>
      </c>
      <c r="W44" s="117"/>
      <c r="X44" s="118" t="s">
        <v>7</v>
      </c>
      <c r="Y44" s="119"/>
      <c r="Z44" s="119"/>
      <c r="AA44" s="119"/>
      <c r="AB44" s="120"/>
      <c r="AC44" s="115" t="s">
        <v>8</v>
      </c>
      <c r="AD44" s="117"/>
      <c r="AE44" s="121" t="s">
        <v>9</v>
      </c>
      <c r="AF44" s="121"/>
      <c r="AG44" s="122"/>
    </row>
    <row r="45" spans="1:34" s="2" customFormat="1" ht="20.100000000000001" customHeight="1" x14ac:dyDescent="0.2">
      <c r="A45" s="16"/>
      <c r="B45" s="110"/>
      <c r="C45" s="123"/>
      <c r="D45" s="124"/>
      <c r="E45" s="125"/>
      <c r="F45" s="123"/>
      <c r="G45" s="124"/>
      <c r="H45" s="125"/>
      <c r="I45" s="126"/>
      <c r="J45" s="127"/>
      <c r="K45" s="126"/>
      <c r="L45" s="128"/>
      <c r="M45" s="128"/>
      <c r="N45" s="128"/>
      <c r="O45" s="128"/>
      <c r="P45" s="127"/>
      <c r="Q45" s="129" t="s">
        <v>245</v>
      </c>
      <c r="R45" s="130"/>
      <c r="S45" s="130"/>
      <c r="T45" s="130"/>
      <c r="U45" s="131"/>
      <c r="V45" s="126"/>
      <c r="W45" s="127"/>
      <c r="X45" s="126"/>
      <c r="Y45" s="128"/>
      <c r="Z45" s="128"/>
      <c r="AA45" s="128"/>
      <c r="AB45" s="127"/>
      <c r="AC45" s="132"/>
      <c r="AD45" s="127"/>
      <c r="AE45" s="133" t="s">
        <v>10</v>
      </c>
      <c r="AF45" s="134"/>
      <c r="AG45" s="135"/>
    </row>
    <row r="46" spans="1:34" s="2" customFormat="1" ht="20.100000000000001" customHeight="1" x14ac:dyDescent="0.2">
      <c r="A46" s="16"/>
      <c r="B46" s="110"/>
      <c r="C46" s="123"/>
      <c r="D46" s="124"/>
      <c r="E46" s="125"/>
      <c r="F46" s="123"/>
      <c r="G46" s="124"/>
      <c r="H46" s="125"/>
      <c r="I46" s="126"/>
      <c r="J46" s="127"/>
      <c r="K46" s="126"/>
      <c r="L46" s="128"/>
      <c r="M46" s="128"/>
      <c r="N46" s="128"/>
      <c r="O46" s="128"/>
      <c r="P46" s="127"/>
      <c r="Q46" s="129" t="s">
        <v>245</v>
      </c>
      <c r="R46" s="130"/>
      <c r="S46" s="130"/>
      <c r="T46" s="130"/>
      <c r="U46" s="131"/>
      <c r="V46" s="126"/>
      <c r="W46" s="127"/>
      <c r="X46" s="126"/>
      <c r="Y46" s="128"/>
      <c r="Z46" s="128"/>
      <c r="AA46" s="128"/>
      <c r="AB46" s="127"/>
      <c r="AC46" s="132"/>
      <c r="AD46" s="127"/>
      <c r="AE46" s="133" t="s">
        <v>10</v>
      </c>
      <c r="AF46" s="134"/>
      <c r="AG46" s="135"/>
    </row>
    <row r="47" spans="1:34" s="2" customFormat="1" ht="20.100000000000001" customHeight="1" x14ac:dyDescent="0.2">
      <c r="A47" s="16"/>
      <c r="B47" s="110"/>
      <c r="C47" s="123"/>
      <c r="D47" s="124"/>
      <c r="E47" s="125"/>
      <c r="F47" s="123"/>
      <c r="G47" s="124"/>
      <c r="H47" s="125"/>
      <c r="I47" s="126"/>
      <c r="J47" s="127"/>
      <c r="K47" s="126"/>
      <c r="L47" s="128"/>
      <c r="M47" s="128"/>
      <c r="N47" s="128"/>
      <c r="O47" s="128"/>
      <c r="P47" s="127"/>
      <c r="Q47" s="129" t="s">
        <v>245</v>
      </c>
      <c r="R47" s="130"/>
      <c r="S47" s="130"/>
      <c r="T47" s="130"/>
      <c r="U47" s="131"/>
      <c r="V47" s="126"/>
      <c r="W47" s="127"/>
      <c r="X47" s="126"/>
      <c r="Y47" s="128"/>
      <c r="Z47" s="128"/>
      <c r="AA47" s="128"/>
      <c r="AB47" s="127"/>
      <c r="AC47" s="132"/>
      <c r="AD47" s="127"/>
      <c r="AE47" s="133" t="s">
        <v>10</v>
      </c>
      <c r="AF47" s="134"/>
      <c r="AG47" s="135"/>
    </row>
    <row r="48" spans="1:34" s="2" customFormat="1" ht="20.100000000000001" customHeight="1" x14ac:dyDescent="0.2">
      <c r="A48" s="16"/>
      <c r="B48" s="110"/>
      <c r="C48" s="123"/>
      <c r="D48" s="124"/>
      <c r="E48" s="125"/>
      <c r="F48" s="123"/>
      <c r="G48" s="124"/>
      <c r="H48" s="125"/>
      <c r="I48" s="126"/>
      <c r="J48" s="127"/>
      <c r="K48" s="126"/>
      <c r="L48" s="128"/>
      <c r="M48" s="128"/>
      <c r="N48" s="128"/>
      <c r="O48" s="128"/>
      <c r="P48" s="127"/>
      <c r="Q48" s="129" t="s">
        <v>245</v>
      </c>
      <c r="R48" s="130"/>
      <c r="S48" s="130"/>
      <c r="T48" s="130"/>
      <c r="U48" s="131"/>
      <c r="V48" s="126"/>
      <c r="W48" s="127"/>
      <c r="X48" s="126"/>
      <c r="Y48" s="128"/>
      <c r="Z48" s="128"/>
      <c r="AA48" s="128"/>
      <c r="AB48" s="127"/>
      <c r="AC48" s="132"/>
      <c r="AD48" s="127"/>
      <c r="AE48" s="133" t="s">
        <v>10</v>
      </c>
      <c r="AF48" s="134"/>
      <c r="AG48" s="135"/>
    </row>
    <row r="49" spans="1:34" s="2" customFormat="1" ht="20.100000000000001" customHeight="1" x14ac:dyDescent="0.2">
      <c r="A49" s="16"/>
      <c r="B49" s="111"/>
      <c r="C49" s="136"/>
      <c r="D49" s="137"/>
      <c r="E49" s="138"/>
      <c r="F49" s="136"/>
      <c r="G49" s="137"/>
      <c r="H49" s="138"/>
      <c r="I49" s="139"/>
      <c r="J49" s="140"/>
      <c r="K49" s="139"/>
      <c r="L49" s="141"/>
      <c r="M49" s="141"/>
      <c r="N49" s="141"/>
      <c r="O49" s="141"/>
      <c r="P49" s="140"/>
      <c r="Q49" s="142" t="s">
        <v>245</v>
      </c>
      <c r="R49" s="143"/>
      <c r="S49" s="143"/>
      <c r="T49" s="143"/>
      <c r="U49" s="144"/>
      <c r="V49" s="139"/>
      <c r="W49" s="140"/>
      <c r="X49" s="139"/>
      <c r="Y49" s="141"/>
      <c r="Z49" s="141"/>
      <c r="AA49" s="141"/>
      <c r="AB49" s="140"/>
      <c r="AC49" s="145"/>
      <c r="AD49" s="140"/>
      <c r="AE49" s="146" t="s">
        <v>10</v>
      </c>
      <c r="AF49" s="147"/>
      <c r="AG49" s="148"/>
    </row>
    <row r="50" spans="1:34" s="2" customFormat="1" ht="3.75" customHeight="1" x14ac:dyDescent="0.2">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1:34" s="2" customFormat="1" ht="20.100000000000001" customHeight="1" x14ac:dyDescent="0.2">
      <c r="A51" s="16"/>
      <c r="B51" s="109" t="s">
        <v>11</v>
      </c>
      <c r="C51" s="112" t="s">
        <v>1</v>
      </c>
      <c r="D51" s="113"/>
      <c r="E51" s="114"/>
      <c r="F51" s="113" t="s">
        <v>2</v>
      </c>
      <c r="G51" s="113"/>
      <c r="H51" s="113"/>
      <c r="I51" s="112" t="s">
        <v>3</v>
      </c>
      <c r="J51" s="114"/>
      <c r="K51" s="150" t="s">
        <v>12</v>
      </c>
      <c r="L51" s="151"/>
      <c r="M51" s="151"/>
      <c r="N51" s="151"/>
      <c r="O51" s="151"/>
      <c r="P51" s="151"/>
      <c r="Q51" s="151"/>
      <c r="R51" s="152"/>
      <c r="S51" s="150" t="s">
        <v>13</v>
      </c>
      <c r="T51" s="151"/>
      <c r="U51" s="151"/>
      <c r="V51" s="151"/>
      <c r="W51" s="151"/>
      <c r="X51" s="152"/>
      <c r="Y51" s="150" t="s">
        <v>14</v>
      </c>
      <c r="Z51" s="151"/>
      <c r="AA51" s="151"/>
      <c r="AB51" s="151"/>
      <c r="AC51" s="151"/>
      <c r="AD51" s="152"/>
      <c r="AE51" s="153" t="s">
        <v>15</v>
      </c>
      <c r="AF51" s="154"/>
      <c r="AG51" s="155"/>
    </row>
    <row r="52" spans="1:34" s="2" customFormat="1" ht="20.100000000000001" customHeight="1" x14ac:dyDescent="0.2">
      <c r="A52" s="16"/>
      <c r="B52" s="110"/>
      <c r="C52" s="123"/>
      <c r="D52" s="124"/>
      <c r="E52" s="125"/>
      <c r="F52" s="123"/>
      <c r="G52" s="124"/>
      <c r="H52" s="125"/>
      <c r="I52" s="126"/>
      <c r="J52" s="127"/>
      <c r="K52" s="126"/>
      <c r="L52" s="128"/>
      <c r="M52" s="128"/>
      <c r="N52" s="128"/>
      <c r="O52" s="128"/>
      <c r="P52" s="128"/>
      <c r="Q52" s="128"/>
      <c r="R52" s="127"/>
      <c r="S52" s="126"/>
      <c r="T52" s="128"/>
      <c r="U52" s="128"/>
      <c r="V52" s="128"/>
      <c r="W52" s="128"/>
      <c r="X52" s="127"/>
      <c r="Y52" s="129" t="s">
        <v>41</v>
      </c>
      <c r="Z52" s="130"/>
      <c r="AA52" s="130"/>
      <c r="AB52" s="130"/>
      <c r="AC52" s="130"/>
      <c r="AD52" s="131"/>
      <c r="AE52" s="156"/>
      <c r="AF52" s="157"/>
      <c r="AG52" s="158"/>
    </row>
    <row r="53" spans="1:34" s="2" customFormat="1" ht="20.100000000000001" customHeight="1" x14ac:dyDescent="0.2">
      <c r="A53" s="16"/>
      <c r="B53" s="110"/>
      <c r="C53" s="123"/>
      <c r="D53" s="124"/>
      <c r="E53" s="125"/>
      <c r="F53" s="123"/>
      <c r="G53" s="124"/>
      <c r="H53" s="125"/>
      <c r="I53" s="126"/>
      <c r="J53" s="127"/>
      <c r="K53" s="126"/>
      <c r="L53" s="128"/>
      <c r="M53" s="128"/>
      <c r="N53" s="128"/>
      <c r="O53" s="128"/>
      <c r="P53" s="128"/>
      <c r="Q53" s="128"/>
      <c r="R53" s="127"/>
      <c r="S53" s="126"/>
      <c r="T53" s="128"/>
      <c r="U53" s="128"/>
      <c r="V53" s="128"/>
      <c r="W53" s="128"/>
      <c r="X53" s="127"/>
      <c r="Y53" s="129" t="s">
        <v>41</v>
      </c>
      <c r="Z53" s="130"/>
      <c r="AA53" s="130"/>
      <c r="AB53" s="130"/>
      <c r="AC53" s="130"/>
      <c r="AD53" s="131"/>
      <c r="AE53" s="156"/>
      <c r="AF53" s="157"/>
      <c r="AG53" s="158"/>
    </row>
    <row r="54" spans="1:34" s="2" customFormat="1" ht="20.100000000000001" customHeight="1" x14ac:dyDescent="0.2">
      <c r="A54" s="16"/>
      <c r="B54" s="110"/>
      <c r="C54" s="123"/>
      <c r="D54" s="124"/>
      <c r="E54" s="125"/>
      <c r="F54" s="123"/>
      <c r="G54" s="124"/>
      <c r="H54" s="125"/>
      <c r="I54" s="126"/>
      <c r="J54" s="127"/>
      <c r="K54" s="126"/>
      <c r="L54" s="128"/>
      <c r="M54" s="128"/>
      <c r="N54" s="128"/>
      <c r="O54" s="128"/>
      <c r="P54" s="128"/>
      <c r="Q54" s="128"/>
      <c r="R54" s="127"/>
      <c r="S54" s="126"/>
      <c r="T54" s="128"/>
      <c r="U54" s="128"/>
      <c r="V54" s="128"/>
      <c r="W54" s="128"/>
      <c r="X54" s="127"/>
      <c r="Y54" s="129" t="s">
        <v>41</v>
      </c>
      <c r="Z54" s="130"/>
      <c r="AA54" s="130"/>
      <c r="AB54" s="130"/>
      <c r="AC54" s="130"/>
      <c r="AD54" s="131"/>
      <c r="AE54" s="156"/>
      <c r="AF54" s="157"/>
      <c r="AG54" s="158"/>
    </row>
    <row r="55" spans="1:34" s="2" customFormat="1" ht="20.100000000000001" customHeight="1" x14ac:dyDescent="0.2">
      <c r="A55" s="16"/>
      <c r="B55" s="110"/>
      <c r="C55" s="123"/>
      <c r="D55" s="124"/>
      <c r="E55" s="125"/>
      <c r="F55" s="123"/>
      <c r="G55" s="124"/>
      <c r="H55" s="125"/>
      <c r="I55" s="126"/>
      <c r="J55" s="127"/>
      <c r="K55" s="126"/>
      <c r="L55" s="128"/>
      <c r="M55" s="128"/>
      <c r="N55" s="128"/>
      <c r="O55" s="128"/>
      <c r="P55" s="128"/>
      <c r="Q55" s="128"/>
      <c r="R55" s="127"/>
      <c r="S55" s="126"/>
      <c r="T55" s="128"/>
      <c r="U55" s="128"/>
      <c r="V55" s="128"/>
      <c r="W55" s="128"/>
      <c r="X55" s="127"/>
      <c r="Y55" s="129" t="s">
        <v>41</v>
      </c>
      <c r="Z55" s="130"/>
      <c r="AA55" s="130"/>
      <c r="AB55" s="130"/>
      <c r="AC55" s="130"/>
      <c r="AD55" s="131"/>
      <c r="AE55" s="156"/>
      <c r="AF55" s="157"/>
      <c r="AG55" s="158"/>
    </row>
    <row r="56" spans="1:34" s="2" customFormat="1" ht="20.100000000000001" customHeight="1" x14ac:dyDescent="0.2">
      <c r="A56" s="16"/>
      <c r="B56" s="111"/>
      <c r="C56" s="136"/>
      <c r="D56" s="137"/>
      <c r="E56" s="138"/>
      <c r="F56" s="136"/>
      <c r="G56" s="137"/>
      <c r="H56" s="138"/>
      <c r="I56" s="139"/>
      <c r="J56" s="140"/>
      <c r="K56" s="139"/>
      <c r="L56" s="141"/>
      <c r="M56" s="141"/>
      <c r="N56" s="141"/>
      <c r="O56" s="141"/>
      <c r="P56" s="141"/>
      <c r="Q56" s="141"/>
      <c r="R56" s="140"/>
      <c r="S56" s="139"/>
      <c r="T56" s="141"/>
      <c r="U56" s="141"/>
      <c r="V56" s="141"/>
      <c r="W56" s="141"/>
      <c r="X56" s="140"/>
      <c r="Y56" s="142" t="s">
        <v>41</v>
      </c>
      <c r="Z56" s="143"/>
      <c r="AA56" s="143"/>
      <c r="AB56" s="143"/>
      <c r="AC56" s="143"/>
      <c r="AD56" s="144"/>
      <c r="AE56" s="171"/>
      <c r="AF56" s="172"/>
      <c r="AG56" s="173"/>
    </row>
    <row r="57" spans="1:34" s="2" customFormat="1" ht="20.100000000000001" customHeight="1" x14ac:dyDescent="0.2">
      <c r="A57" s="149"/>
      <c r="B57" s="159"/>
      <c r="C57" s="174" t="str">
        <f>IF(SUM(C45:E49,C52:E56)=0," ",SUM(C45:E49,C52:E56))</f>
        <v xml:space="preserve"> </v>
      </c>
      <c r="D57" s="175"/>
      <c r="E57" s="176"/>
      <c r="F57" s="177" t="str">
        <f>IF(SUM(C57)=0," &lt; Checksum: this total should agree with the Relocation Expenses",IF(SUM(C57)=SUM(AD21:AF32),"Agrees with relocaction expenses"," DOES NOT AGREE WITH RELOCATION EXPENSES"))</f>
        <v xml:space="preserve"> &lt; Checksum: this total should agree with the Relocation Expenses</v>
      </c>
      <c r="G57" s="177"/>
      <c r="H57" s="177"/>
      <c r="I57" s="177"/>
      <c r="J57" s="177"/>
      <c r="K57" s="177"/>
      <c r="L57" s="177"/>
      <c r="M57" s="177"/>
      <c r="N57" s="177"/>
      <c r="O57" s="177"/>
      <c r="P57" s="177"/>
      <c r="Q57" s="177"/>
      <c r="R57" s="177"/>
      <c r="S57" s="177"/>
      <c r="T57" s="177"/>
      <c r="U57" s="177"/>
      <c r="V57" s="177"/>
      <c r="W57" s="177"/>
      <c r="X57" s="177"/>
      <c r="Y57" s="177"/>
      <c r="Z57" s="33" t="s">
        <v>244</v>
      </c>
      <c r="AA57" s="244" t="s">
        <v>247</v>
      </c>
      <c r="AB57" s="244"/>
      <c r="AC57" s="244"/>
      <c r="AD57" s="244"/>
      <c r="AE57" s="178">
        <v>42278</v>
      </c>
      <c r="AF57" s="178"/>
      <c r="AG57" s="178"/>
    </row>
    <row r="58" spans="1:34" s="2" customFormat="1" ht="20.100000000000001" customHeight="1" x14ac:dyDescent="0.2">
      <c r="A58" s="7"/>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row>
    <row r="59" spans="1:34" ht="20.100000000000001" customHeight="1" x14ac:dyDescent="0.2">
      <c r="A59" s="7"/>
      <c r="B59" s="204" t="s">
        <v>36</v>
      </c>
      <c r="C59" s="204"/>
      <c r="D59" s="204"/>
      <c r="E59" s="206"/>
      <c r="F59" s="206"/>
      <c r="G59" s="206"/>
      <c r="H59" s="206"/>
      <c r="I59" s="206"/>
      <c r="J59" s="206"/>
      <c r="K59" s="206"/>
      <c r="L59" s="206"/>
      <c r="M59" s="25"/>
      <c r="N59" s="24" t="s">
        <v>35</v>
      </c>
      <c r="O59" s="208"/>
      <c r="P59" s="208"/>
      <c r="Q59" s="208"/>
      <c r="R59" s="208"/>
      <c r="S59" s="208"/>
      <c r="T59" s="208"/>
      <c r="U59" s="208"/>
      <c r="V59" s="208"/>
      <c r="W59" s="208"/>
      <c r="X59" s="208"/>
      <c r="Y59" s="208"/>
      <c r="Z59" s="12"/>
      <c r="AA59" s="12"/>
      <c r="AB59" s="12"/>
      <c r="AC59" s="12"/>
      <c r="AD59" s="12"/>
      <c r="AE59" s="12"/>
      <c r="AF59" s="12"/>
      <c r="AG59" s="12"/>
    </row>
    <row r="60" spans="1:34" ht="20.100000000000001" customHeight="1" x14ac:dyDescent="0.2">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4" ht="20.100000000000001" customHeight="1" x14ac:dyDescent="0.2">
      <c r="A61" s="7"/>
      <c r="B61" s="205" t="s">
        <v>37</v>
      </c>
      <c r="C61" s="205"/>
      <c r="D61" s="205"/>
      <c r="E61" s="207"/>
      <c r="F61" s="207"/>
      <c r="G61" s="207"/>
      <c r="H61" s="207"/>
      <c r="I61" s="207"/>
      <c r="J61" s="207"/>
      <c r="K61" s="207"/>
      <c r="L61" s="207"/>
      <c r="M61" s="8"/>
      <c r="N61" s="24" t="s">
        <v>35</v>
      </c>
      <c r="O61" s="208"/>
      <c r="P61" s="208"/>
      <c r="Q61" s="208"/>
      <c r="R61" s="208"/>
      <c r="S61" s="208"/>
      <c r="T61" s="208"/>
      <c r="U61" s="208"/>
      <c r="V61" s="208"/>
      <c r="W61" s="208"/>
      <c r="X61" s="208"/>
      <c r="Y61" s="208"/>
      <c r="Z61" s="8"/>
      <c r="AA61" s="8"/>
      <c r="AB61" s="8"/>
      <c r="AC61" s="8"/>
      <c r="AD61" s="8"/>
      <c r="AE61" s="8"/>
      <c r="AF61" s="8"/>
      <c r="AG61" s="8"/>
      <c r="AH61" s="8"/>
    </row>
    <row r="62" spans="1:34" x14ac:dyDescent="0.2"/>
    <row r="63" spans="1:34" hidden="1" x14ac:dyDescent="0.2"/>
    <row r="64" spans="1:3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row r="65537" hidden="1" x14ac:dyDescent="0.2"/>
  </sheetData>
  <sheetProtection algorithmName="SHA-512" hashValue="cTvJwOF7MStf2By6HCCL3toOu54essgWvLtptafRQdCvnYJX9dJAAvuZYDXx3rT/7CWScqQmI3Q2JUh6DRf92Q==" saltValue="hJkW2hsOiw68f+TmW6DPSQ==" spinCount="100000" sheet="1" objects="1" scenarios="1" selectLockedCells="1"/>
  <mergeCells count="212">
    <mergeCell ref="B59:D59"/>
    <mergeCell ref="B61:D61"/>
    <mergeCell ref="E59:L59"/>
    <mergeCell ref="E61:L61"/>
    <mergeCell ref="O59:Y59"/>
    <mergeCell ref="O61:Y61"/>
    <mergeCell ref="D14:F14"/>
    <mergeCell ref="G13:AG13"/>
    <mergeCell ref="G14:AG14"/>
    <mergeCell ref="W18:AG18"/>
    <mergeCell ref="B43:J43"/>
    <mergeCell ref="K43:AG43"/>
    <mergeCell ref="B20:U20"/>
    <mergeCell ref="B22:U22"/>
    <mergeCell ref="B23:U23"/>
    <mergeCell ref="B24:U24"/>
    <mergeCell ref="B26:U26"/>
    <mergeCell ref="B25:AG25"/>
    <mergeCell ref="B21:AG21"/>
    <mergeCell ref="B28:AG28"/>
    <mergeCell ref="B27:U27"/>
    <mergeCell ref="B37:AG38"/>
    <mergeCell ref="B40:AG40"/>
    <mergeCell ref="AA57:AD57"/>
    <mergeCell ref="B2:P2"/>
    <mergeCell ref="B3:P3"/>
    <mergeCell ref="S8:X8"/>
    <mergeCell ref="Y8:AG8"/>
    <mergeCell ref="Y9:AC9"/>
    <mergeCell ref="B8:D8"/>
    <mergeCell ref="D9:X10"/>
    <mergeCell ref="E8:R8"/>
    <mergeCell ref="AD9:AG10"/>
    <mergeCell ref="B4:G4"/>
    <mergeCell ref="H4:P4"/>
    <mergeCell ref="X5:AG5"/>
    <mergeCell ref="B6:AG6"/>
    <mergeCell ref="B7:C7"/>
    <mergeCell ref="D7:R7"/>
    <mergeCell ref="S7:U7"/>
    <mergeCell ref="V7:AG7"/>
    <mergeCell ref="A57:B57"/>
    <mergeCell ref="B33:Y33"/>
    <mergeCell ref="Z33:AC33"/>
    <mergeCell ref="AD33:AF33"/>
    <mergeCell ref="B29:U29"/>
    <mergeCell ref="B30:U30"/>
    <mergeCell ref="B31:U31"/>
    <mergeCell ref="B32:U32"/>
    <mergeCell ref="C56:E56"/>
    <mergeCell ref="F56:H56"/>
    <mergeCell ref="I56:J56"/>
    <mergeCell ref="K56:R56"/>
    <mergeCell ref="S56:X56"/>
    <mergeCell ref="Y56:AD56"/>
    <mergeCell ref="AE56:AG56"/>
    <mergeCell ref="C57:E57"/>
    <mergeCell ref="F57:Y57"/>
    <mergeCell ref="AE57:AG57"/>
    <mergeCell ref="O35:Y35"/>
    <mergeCell ref="E35:L35"/>
    <mergeCell ref="F54:H54"/>
    <mergeCell ref="I54:J54"/>
    <mergeCell ref="K54:R54"/>
    <mergeCell ref="S54:X54"/>
    <mergeCell ref="Y54:AD54"/>
    <mergeCell ref="AE54:AG54"/>
    <mergeCell ref="C55:E55"/>
    <mergeCell ref="F55:H55"/>
    <mergeCell ref="I55:J55"/>
    <mergeCell ref="K55:R55"/>
    <mergeCell ref="S55:X55"/>
    <mergeCell ref="Y55:AD55"/>
    <mergeCell ref="AE55:AG55"/>
    <mergeCell ref="A50:AG50"/>
    <mergeCell ref="B51:B56"/>
    <mergeCell ref="C51:E51"/>
    <mergeCell ref="F51:H51"/>
    <mergeCell ref="I51:J51"/>
    <mergeCell ref="K51:R51"/>
    <mergeCell ref="S51:X51"/>
    <mergeCell ref="Y51:AD51"/>
    <mergeCell ref="AE51:AG51"/>
    <mergeCell ref="C52:E52"/>
    <mergeCell ref="F52:H52"/>
    <mergeCell ref="I52:J52"/>
    <mergeCell ref="K52:R52"/>
    <mergeCell ref="S52:X52"/>
    <mergeCell ref="Y52:AD52"/>
    <mergeCell ref="AE52:AG52"/>
    <mergeCell ref="C53:E53"/>
    <mergeCell ref="F53:H53"/>
    <mergeCell ref="I53:J53"/>
    <mergeCell ref="K53:R53"/>
    <mergeCell ref="S53:X53"/>
    <mergeCell ref="Y53:AD53"/>
    <mergeCell ref="AE53:AG53"/>
    <mergeCell ref="C54:E54"/>
    <mergeCell ref="C49:E49"/>
    <mergeCell ref="F49:H49"/>
    <mergeCell ref="I49:J49"/>
    <mergeCell ref="K49:P49"/>
    <mergeCell ref="Q49:U49"/>
    <mergeCell ref="V49:W49"/>
    <mergeCell ref="X49:AB49"/>
    <mergeCell ref="AC49:AD49"/>
    <mergeCell ref="AE49:AG49"/>
    <mergeCell ref="C48:E48"/>
    <mergeCell ref="F48:H48"/>
    <mergeCell ref="I48:J48"/>
    <mergeCell ref="K48:P48"/>
    <mergeCell ref="Q48:U48"/>
    <mergeCell ref="V48:W48"/>
    <mergeCell ref="X48:AB48"/>
    <mergeCell ref="AC48:AD48"/>
    <mergeCell ref="AE48:AG48"/>
    <mergeCell ref="Q46:U46"/>
    <mergeCell ref="V46:W46"/>
    <mergeCell ref="X46:AB46"/>
    <mergeCell ref="AC46:AD46"/>
    <mergeCell ref="AE46:AG46"/>
    <mergeCell ref="C47:E47"/>
    <mergeCell ref="F47:H47"/>
    <mergeCell ref="I47:J47"/>
    <mergeCell ref="K47:P47"/>
    <mergeCell ref="Q47:U47"/>
    <mergeCell ref="V47:W47"/>
    <mergeCell ref="X47:AB47"/>
    <mergeCell ref="AC47:AD47"/>
    <mergeCell ref="AE47:AG47"/>
    <mergeCell ref="B41:AG41"/>
    <mergeCell ref="B44:B49"/>
    <mergeCell ref="C44:E44"/>
    <mergeCell ref="F44:H44"/>
    <mergeCell ref="I44:J44"/>
    <mergeCell ref="K44:P44"/>
    <mergeCell ref="Q44:U44"/>
    <mergeCell ref="V44:W44"/>
    <mergeCell ref="X44:AB44"/>
    <mergeCell ref="AC44:AD44"/>
    <mergeCell ref="AE44:AG44"/>
    <mergeCell ref="C45:E45"/>
    <mergeCell ref="F45:H45"/>
    <mergeCell ref="I45:J45"/>
    <mergeCell ref="K45:P45"/>
    <mergeCell ref="Q45:U45"/>
    <mergeCell ref="V45:W45"/>
    <mergeCell ref="X45:AB45"/>
    <mergeCell ref="AC45:AD45"/>
    <mergeCell ref="AE45:AG45"/>
    <mergeCell ref="C46:E46"/>
    <mergeCell ref="F46:H46"/>
    <mergeCell ref="I46:J46"/>
    <mergeCell ref="K46:P46"/>
    <mergeCell ref="AD30:AF30"/>
    <mergeCell ref="AD31:AF31"/>
    <mergeCell ref="AD32:AF32"/>
    <mergeCell ref="V26:Y26"/>
    <mergeCell ref="V27:Y27"/>
    <mergeCell ref="V29:Y29"/>
    <mergeCell ref="V30:Y30"/>
    <mergeCell ref="V31:Y31"/>
    <mergeCell ref="V32:Y32"/>
    <mergeCell ref="Z30:AA30"/>
    <mergeCell ref="Z31:AA31"/>
    <mergeCell ref="Z32:AA32"/>
    <mergeCell ref="AB29:AC29"/>
    <mergeCell ref="AB30:AC30"/>
    <mergeCell ref="AB31:AC31"/>
    <mergeCell ref="AB32:AC32"/>
    <mergeCell ref="AD27:AF27"/>
    <mergeCell ref="Z26:AA26"/>
    <mergeCell ref="Z27:AA27"/>
    <mergeCell ref="AD29:AF29"/>
    <mergeCell ref="Z29:AA29"/>
    <mergeCell ref="AB26:AC26"/>
    <mergeCell ref="AB27:AC27"/>
    <mergeCell ref="AD26:AF26"/>
    <mergeCell ref="B11:AG11"/>
    <mergeCell ref="B12:C12"/>
    <mergeCell ref="D12:F12"/>
    <mergeCell ref="O12:T12"/>
    <mergeCell ref="AC12:AG12"/>
    <mergeCell ref="Y10:AC10"/>
    <mergeCell ref="B9:C10"/>
    <mergeCell ref="V20:Y20"/>
    <mergeCell ref="Z20:AA20"/>
    <mergeCell ref="AB20:AC20"/>
    <mergeCell ref="B13:C18"/>
    <mergeCell ref="D13:F13"/>
    <mergeCell ref="D15:G15"/>
    <mergeCell ref="D16:G16"/>
    <mergeCell ref="H16:AG16"/>
    <mergeCell ref="D17:F17"/>
    <mergeCell ref="G17:AG17"/>
    <mergeCell ref="D18:F18"/>
    <mergeCell ref="G18:M18"/>
    <mergeCell ref="N18:S18"/>
    <mergeCell ref="V24:Y24"/>
    <mergeCell ref="AD23:AF23"/>
    <mergeCell ref="AD24:AF24"/>
    <mergeCell ref="Z22:AA22"/>
    <mergeCell ref="AD20:AF20"/>
    <mergeCell ref="V22:Y22"/>
    <mergeCell ref="V23:Y23"/>
    <mergeCell ref="AB22:AC22"/>
    <mergeCell ref="AD22:AF22"/>
    <mergeCell ref="T18:V18"/>
    <mergeCell ref="AB23:AC23"/>
    <mergeCell ref="AB24:AC24"/>
    <mergeCell ref="Z23:AA23"/>
    <mergeCell ref="Z24:AA24"/>
  </mergeCells>
  <conditionalFormatting sqref="F57:Y57">
    <cfRule type="expression" dxfId="3" priority="3" stopIfTrue="1">
      <formula>$F$53=" DOES NOT AGREE WITH AMOUNT PAYABLE"</formula>
    </cfRule>
    <cfRule type="expression" dxfId="2" priority="4" stopIfTrue="1">
      <formula>$C$53=0</formula>
    </cfRule>
  </conditionalFormatting>
  <conditionalFormatting sqref="B12:AG12">
    <cfRule type="expression" dxfId="1" priority="2">
      <formula>OR(LEN($G$13)&gt;0,LEN($H$15)&gt;0,LEN($H$16)&gt;0,LEN($G$17)&gt;0,LEN($G$18)&gt;0)</formula>
    </cfRule>
  </conditionalFormatting>
  <conditionalFormatting sqref="B15:AG17 B13:G14 B18:W18">
    <cfRule type="expression" dxfId="0" priority="1">
      <formula>LEN($G$12)&gt;0</formula>
    </cfRule>
  </conditionalFormatting>
  <dataValidations xWindow="331" yWindow="652" count="36">
    <dataValidation allowBlank="1" showInputMessage="1" showErrorMessage="1" prompt="Input the total amount, including any VAT, to be charged against each Grant / Project code combination." sqref="C55:H55 C52:E52"/>
    <dataValidation allowBlank="1" showInputMessage="1" showErrorMessage="1" prompt="Input the VAT element only for each line to be charged." sqref="F52:H52 F45:H45"/>
    <dataValidation allowBlank="1" showInputMessage="1" showErrorMessage="1" prompt="Input the total amount, including any VAT, to be charged against each General Ledger code combination." sqref="C48 F48:H48 C45:E45"/>
    <dataValidation type="textLength" allowBlank="1" showInputMessage="1" showErrorMessage="1" errorTitle="Error!" error="Please input only 1 character (letter or number) in each box" sqref="V15:AG15 I15:T15">
      <formula1>0</formula1>
      <formula2>1</formula2>
    </dataValidation>
    <dataValidation type="date" errorTitle="Error!" error="Please input a valid date." sqref="B21">
      <formula1>1</formula1>
      <formula2>73415</formula2>
    </dataValidation>
    <dataValidation type="date" allowBlank="1" errorTitle="Error!" error="Please input a valid date." sqref="V23:Y23 B22:B32 G23 G26">
      <formula1>1</formula1>
      <formula2>73415</formula2>
    </dataValidation>
    <dataValidation allowBlank="1" showInputMessage="1" showErrorMessage="1" prompt="Input the address to which postal payment advice documents should be sent. If the payment is for an individual associated with the University then this should normally be their departmental or college address." sqref="Z10:AC10 D9 Y9:Y10 AD9"/>
    <dataValidation allowBlank="1" showInputMessage="1" showErrorMessage="1" prompt="Specify name and address details of the receiving bank (if known)." sqref="G17:AG17"/>
    <dataValidation type="whole" allowBlank="1" showInputMessage="1" showErrorMessage="1" errorTitle="Error!" error="Please input a single number between 0 and 9 inclusive" sqref="J12:K12">
      <formula1>0</formula1>
      <formula2>9</formula2>
    </dataValidation>
    <dataValidation allowBlank="1" showInputMessage="1" showErrorMessage="1" errorTitle="Error!" error="Please input only 1 character (letter or number) in each box" prompt="If the payee has a non-UK bank account, we will make electronic payment to this account - please specify the bank account name, if known." sqref="H16:AG16"/>
    <dataValidation type="textLength" allowBlank="1" showInputMessage="1" showErrorMessage="1" errorTitle="Error!" error="Please input only 1 character (letter or number) in each box" prompt="If the payee has a non-UK bank account, we will make electronic payment to this account - please specify the bank account number in these fields, if known." sqref="H15">
      <formula1>0</formula1>
      <formula2>1</formula2>
    </dataValidation>
    <dataValidation allowBlank="1" showInputMessage="1" showErrorMessage="1" prompt="If the payee has a UK bank account, we will make electronic payment to this account - please specify the bank account number in these fields, if known." sqref="U12"/>
    <dataValidation allowBlank="1" showInputMessage="1" showErrorMessage="1" prompt="If the payee has a UK bank account, we will make electronic payment to this account - please specify the bank sort code in these fields, if known." sqref="G12"/>
    <dataValidation allowBlank="1" showInputMessage="1" showErrorMessage="1" prompt="If the Oracle code is known, then specify it here; otherwise leave this field blank." sqref="H4:P4"/>
    <dataValidation allowBlank="1" showInputMessage="1" showErrorMessage="1" prompt="Specify the name of the individual or organization that is to be paid." sqref="D7:R7"/>
    <dataValidation allowBlank="1" showInputMessage="1" showErrorMessage="1" prompt="Input the e-mail address - if known - of the individual or organization. This will be used to send out a payment advice electronically." sqref="V7:AG7"/>
    <dataValidation allowBlank="1" showInputMessage="1" errorTitle="Error!" prompt="If the Oracle code is known, then specify it here; otherwise leave this field blank." sqref="Q4:AG4"/>
    <dataValidation type="textLength" allowBlank="1" showInputMessage="1" showErrorMessage="1" errorTitle="Error!" error="Please input a single character into this box" sqref="AG29:AG32 AG26:AG27 AG23:AG24">
      <formula1>0</formula1>
      <formula2>1</formula2>
    </dataValidation>
    <dataValidation allowBlank="1" showInputMessage="1" showErrorMessage="1" prompt="Input Grants / Projects coding details." sqref="K52:R52"/>
    <dataValidation type="textLength" operator="equal" allowBlank="1" showInputMessage="1" showErrorMessage="1" error="Cost centre must be 6 characters" prompt="Input General Ledger coding details which must be 6 characters" sqref="K45:P45">
      <formula1>6</formula1>
    </dataValidation>
    <dataValidation type="list" allowBlank="1" showInputMessage="1" showErrorMessage="1" sqref="AE52:AG56">
      <formula1>rngDep</formula1>
    </dataValidation>
    <dataValidation type="textLength" operator="equal" allowBlank="1" showInputMessage="1" showErrorMessage="1" error="Source of Funds must be 5 characters" prompt="Please enter the Source of Funds which must be 5 characters" sqref="X45:AB45">
      <formula1>5</formula1>
    </dataValidation>
    <dataValidation type="textLength" operator="equal" allowBlank="1" showInputMessage="1" showErrorMessage="1" error="Source of funds must be 5 characters" sqref="X46:AB49">
      <formula1>5</formula1>
    </dataValidation>
    <dataValidation type="textLength" operator="equal" allowBlank="1" showErrorMessage="1" error="Cost centre must be 6 characters" prompt="Input General Ledger coding details which must be 6 characters" sqref="K46:P49">
      <formula1>6</formula1>
    </dataValidation>
    <dataValidation type="textLength" operator="equal" allowBlank="1" showInputMessage="1" showErrorMessage="1" error="Organisation code must be 2 characters" prompt="Enter the Organisation code which must be 2 characters" sqref="AC45:AD45">
      <formula1>2</formula1>
    </dataValidation>
    <dataValidation type="textLength" operator="equal" allowBlank="1" showErrorMessage="1" error="Organisation code must be 2 characters" prompt="Enter the Organisation code which must be 2 characters" sqref="AC46:AD49">
      <formula1>2</formula1>
    </dataValidation>
    <dataValidation type="textLength" operator="equal" allowBlank="1" showInputMessage="1" showErrorMessage="1" error="The activity code must be 2 characters" prompt="lease enter the Activity code which must be 2 characters" sqref="V45:W45">
      <formula1>2</formula1>
    </dataValidation>
    <dataValidation type="textLength" operator="equal" allowBlank="1" showErrorMessage="1" error="The activity code must be 2 characters" prompt="lease enter the Activity code which must be 2 characters" sqref="V46:W49">
      <formula1>2</formula1>
    </dataValidation>
    <dataValidation allowBlank="1" showInputMessage="1" showErrorMessage="1" prompt="If converting from a foreign currency, input the conversion rate FROM the currency used INTO GBP (Pounds Sterling) - e.g. if US Dollars are worth £0.625 then input 0.625 to this field. Attach the source of the conversion rate used." sqref="AB22:AC22"/>
    <dataValidation allowBlank="1" showInputMessage="1" showErrorMessage="1" prompt="Input the amount claimed in the currency in which the payment was originally made." sqref="V22:Y22"/>
    <dataValidation type="textLength" allowBlank="1" showInputMessage="1" showErrorMessage="1" errorTitle="Error!" error="Please input a single character into this box" prompt="If you are attaching a receipt in support of this line of the claim, place an 'x' in this box." sqref="AG22">
      <formula1>0</formula1>
      <formula2>1</formula2>
    </dataValidation>
    <dataValidation type="textLength" operator="lessThanOrEqual" allowBlank="1" showInputMessage="1" showErrorMessage="1" error="the IBAN code has a maximum length of 31 characters" prompt="If the payee has a bank account outside the UK, we will make electronic payment to this account - please specify the IBAN (international bank) if appropriate. the IBAN code has a maximum length of 31 characters." sqref="G13:AG13">
      <formula1>31</formula1>
    </dataValidation>
    <dataValidation allowBlank="1" showInputMessage="1" showErrorMessage="1" prompt="If the payee has a bank account outside the UK, we will make electronic payment to this account - please specify the SWIFT code, if known." sqref="G14:AG14"/>
    <dataValidation type="list" allowBlank="1" showErrorMessage="1" sqref="Z22:AA24 Z26:AA27 Z29:AA32">
      <formula1>rngCurrencyCode</formula1>
    </dataValidation>
    <dataValidation type="list" allowBlank="1" showInputMessage="1" showErrorMessage="1" prompt="Please select the country of the destination bank. This will populate the first part of the routing number" sqref="G18:M18">
      <formula1>rngCountryCode</formula1>
    </dataValidation>
    <dataValidation type="list" allowBlank="1" showInputMessage="1" showErrorMessage="1" sqref="I45:J49 I52:J56">
      <formula1>rngVATCode</formula1>
    </dataValidation>
  </dataValidations>
  <pageMargins left="0.19685039370078741" right="0.19685039370078741" top="0.43307086614173229" bottom="0.25" header="0.31496062992125984" footer="0.17"/>
  <pageSetup paperSize="9" scale="69" orientation="portrait" r:id="rId1"/>
  <rowBreaks count="1" manualBreakCount="1">
    <brk id="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showRowColHeaders="0" workbookViewId="0">
      <selection activeCell="C1" sqref="C1"/>
    </sheetView>
  </sheetViews>
  <sheetFormatPr defaultRowHeight="14.25" x14ac:dyDescent="0.2"/>
  <cols>
    <col min="1" max="1" width="9" style="45"/>
    <col min="2" max="2" width="27.25" style="45" customWidth="1"/>
    <col min="3" max="16384" width="9" style="45"/>
  </cols>
  <sheetData>
    <row r="1" spans="1:7" ht="16.5" x14ac:dyDescent="0.2">
      <c r="A1" s="245" t="s">
        <v>43</v>
      </c>
      <c r="B1" s="245"/>
      <c r="C1" s="41"/>
      <c r="D1" s="41"/>
      <c r="E1" s="41"/>
      <c r="F1" s="41"/>
      <c r="G1" s="41"/>
    </row>
    <row r="2" spans="1:7" x14ac:dyDescent="0.2">
      <c r="A2" s="6" t="s">
        <v>44</v>
      </c>
      <c r="B2" s="6" t="s">
        <v>45</v>
      </c>
      <c r="C2" s="46"/>
    </row>
    <row r="3" spans="1:7" x14ac:dyDescent="0.2">
      <c r="A3" s="6" t="s">
        <v>46</v>
      </c>
      <c r="B3" s="6" t="s">
        <v>47</v>
      </c>
      <c r="C3" s="46"/>
    </row>
    <row r="4" spans="1:7" x14ac:dyDescent="0.2">
      <c r="A4" s="6" t="s">
        <v>48</v>
      </c>
      <c r="B4" s="6" t="s">
        <v>49</v>
      </c>
      <c r="C4" s="46"/>
    </row>
    <row r="5" spans="1:7" x14ac:dyDescent="0.2">
      <c r="A5" s="6" t="s">
        <v>31</v>
      </c>
      <c r="B5" s="6" t="s">
        <v>50</v>
      </c>
      <c r="C5" s="46"/>
    </row>
    <row r="6" spans="1:7" x14ac:dyDescent="0.2">
      <c r="A6" s="6" t="s">
        <v>51</v>
      </c>
      <c r="B6" s="6" t="s">
        <v>52</v>
      </c>
      <c r="C6" s="46"/>
    </row>
    <row r="7" spans="1:7" x14ac:dyDescent="0.2">
      <c r="A7" s="6" t="s">
        <v>53</v>
      </c>
      <c r="B7" s="6" t="s">
        <v>54</v>
      </c>
      <c r="C7" s="46"/>
    </row>
    <row r="8" spans="1:7" x14ac:dyDescent="0.2">
      <c r="A8" s="6" t="s">
        <v>55</v>
      </c>
      <c r="B8" s="6" t="s">
        <v>56</v>
      </c>
      <c r="C8" s="46"/>
    </row>
    <row r="9" spans="1:7" x14ac:dyDescent="0.2">
      <c r="A9" s="6" t="s">
        <v>57</v>
      </c>
      <c r="B9" s="6" t="s">
        <v>58</v>
      </c>
      <c r="C9" s="46"/>
    </row>
  </sheetData>
  <sheetProtection algorithmName="SHA-512" hashValue="oWU8k6vj4R4mDSGH5pZ/mbf3XiIyCskW16yJAmA2X0ynoVeWrgel3JGPq51qclhymCzBN1jiArkNi6k/t6Ch9A==" saltValue="ZYrxwJjYeDK55m7fDFBM+w==" spinCount="100000" sheet="1" objects="1" scenarios="1" selectLockedCells="1" selectUnlockedCell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workbookViewId="0">
      <selection sqref="A1:B1"/>
    </sheetView>
  </sheetViews>
  <sheetFormatPr defaultRowHeight="14.25" x14ac:dyDescent="0.2"/>
  <cols>
    <col min="1" max="1" width="23" bestFit="1" customWidth="1"/>
    <col min="2" max="2" width="7" bestFit="1" customWidth="1"/>
    <col min="4" max="4" width="10.125" bestFit="1" customWidth="1"/>
    <col min="6" max="6" width="44.75" bestFit="1" customWidth="1"/>
  </cols>
  <sheetData>
    <row r="1" spans="1:6" x14ac:dyDescent="0.2">
      <c r="A1" s="246" t="s">
        <v>258</v>
      </c>
      <c r="B1" s="246"/>
      <c r="D1" s="44" t="s">
        <v>259</v>
      </c>
      <c r="F1" s="44" t="s">
        <v>59</v>
      </c>
    </row>
    <row r="2" spans="1:6" ht="15" x14ac:dyDescent="0.2">
      <c r="A2" s="21" t="s">
        <v>194</v>
      </c>
      <c r="B2" s="22" t="s">
        <v>195</v>
      </c>
      <c r="D2">
        <v>1</v>
      </c>
      <c r="F2" t="s">
        <v>60</v>
      </c>
    </row>
    <row r="3" spans="1:6" ht="15" x14ac:dyDescent="0.2">
      <c r="A3" s="21" t="s">
        <v>196</v>
      </c>
      <c r="B3" s="22" t="s">
        <v>197</v>
      </c>
      <c r="D3">
        <v>2</v>
      </c>
      <c r="F3" t="s">
        <v>61</v>
      </c>
    </row>
    <row r="4" spans="1:6" ht="15" x14ac:dyDescent="0.2">
      <c r="A4" s="21" t="s">
        <v>198</v>
      </c>
      <c r="B4" s="22" t="s">
        <v>199</v>
      </c>
      <c r="D4">
        <v>3</v>
      </c>
      <c r="F4" t="s">
        <v>62</v>
      </c>
    </row>
    <row r="5" spans="1:6" ht="15" x14ac:dyDescent="0.2">
      <c r="A5" s="21" t="s">
        <v>200</v>
      </c>
      <c r="B5" s="22" t="s">
        <v>201</v>
      </c>
      <c r="D5">
        <v>4</v>
      </c>
      <c r="F5" t="s">
        <v>63</v>
      </c>
    </row>
    <row r="6" spans="1:6" ht="15" x14ac:dyDescent="0.2">
      <c r="A6" s="21" t="s">
        <v>202</v>
      </c>
      <c r="B6" s="22" t="s">
        <v>203</v>
      </c>
      <c r="D6">
        <v>5</v>
      </c>
      <c r="F6" t="s">
        <v>64</v>
      </c>
    </row>
    <row r="7" spans="1:6" ht="15" x14ac:dyDescent="0.2">
      <c r="A7" s="21" t="s">
        <v>204</v>
      </c>
      <c r="B7" s="22" t="s">
        <v>205</v>
      </c>
      <c r="D7">
        <v>6</v>
      </c>
      <c r="F7" t="s">
        <v>65</v>
      </c>
    </row>
    <row r="8" spans="1:6" ht="15" x14ac:dyDescent="0.2">
      <c r="A8" s="21" t="s">
        <v>206</v>
      </c>
      <c r="B8" s="22" t="s">
        <v>207</v>
      </c>
      <c r="D8">
        <v>7</v>
      </c>
      <c r="F8" t="s">
        <v>66</v>
      </c>
    </row>
    <row r="9" spans="1:6" ht="15" x14ac:dyDescent="0.2">
      <c r="A9" s="21" t="s">
        <v>208</v>
      </c>
      <c r="B9" s="22" t="s">
        <v>209</v>
      </c>
      <c r="D9">
        <v>8</v>
      </c>
      <c r="F9" t="s">
        <v>67</v>
      </c>
    </row>
    <row r="10" spans="1:6" ht="15" x14ac:dyDescent="0.2">
      <c r="A10" s="21" t="s">
        <v>210</v>
      </c>
      <c r="B10" s="22" t="s">
        <v>211</v>
      </c>
      <c r="D10">
        <v>9</v>
      </c>
      <c r="F10" t="s">
        <v>68</v>
      </c>
    </row>
    <row r="11" spans="1:6" ht="15" x14ac:dyDescent="0.2">
      <c r="A11" s="21" t="s">
        <v>212</v>
      </c>
      <c r="B11" s="22" t="s">
        <v>213</v>
      </c>
      <c r="F11" t="s">
        <v>69</v>
      </c>
    </row>
    <row r="12" spans="1:6" ht="15" x14ac:dyDescent="0.2">
      <c r="A12" s="21" t="s">
        <v>214</v>
      </c>
      <c r="B12" s="22" t="s">
        <v>215</v>
      </c>
      <c r="F12" t="s">
        <v>70</v>
      </c>
    </row>
    <row r="13" spans="1:6" ht="15" x14ac:dyDescent="0.2">
      <c r="A13" s="21" t="s">
        <v>216</v>
      </c>
      <c r="B13" s="22" t="s">
        <v>217</v>
      </c>
      <c r="F13" t="s">
        <v>71</v>
      </c>
    </row>
    <row r="14" spans="1:6" ht="15" x14ac:dyDescent="0.2">
      <c r="A14" s="21" t="s">
        <v>218</v>
      </c>
      <c r="B14" s="22" t="s">
        <v>219</v>
      </c>
      <c r="F14" t="s">
        <v>72</v>
      </c>
    </row>
    <row r="15" spans="1:6" ht="15" x14ac:dyDescent="0.2">
      <c r="A15" s="21" t="s">
        <v>220</v>
      </c>
      <c r="B15" s="22" t="s">
        <v>221</v>
      </c>
      <c r="F15" t="s">
        <v>73</v>
      </c>
    </row>
    <row r="16" spans="1:6" ht="15" x14ac:dyDescent="0.2">
      <c r="A16" s="21" t="s">
        <v>222</v>
      </c>
      <c r="B16" s="22" t="s">
        <v>223</v>
      </c>
      <c r="F16" t="s">
        <v>74</v>
      </c>
    </row>
    <row r="17" spans="1:6" ht="15" x14ac:dyDescent="0.2">
      <c r="A17" s="21" t="s">
        <v>224</v>
      </c>
      <c r="B17" s="22" t="s">
        <v>225</v>
      </c>
      <c r="F17" t="s">
        <v>75</v>
      </c>
    </row>
    <row r="18" spans="1:6" ht="15" x14ac:dyDescent="0.2">
      <c r="A18" s="21" t="s">
        <v>226</v>
      </c>
      <c r="B18" s="22" t="s">
        <v>227</v>
      </c>
      <c r="F18" t="s">
        <v>76</v>
      </c>
    </row>
    <row r="19" spans="1:6" ht="15" x14ac:dyDescent="0.2">
      <c r="A19" s="21" t="s">
        <v>228</v>
      </c>
      <c r="B19" s="22" t="s">
        <v>229</v>
      </c>
      <c r="F19" t="s">
        <v>77</v>
      </c>
    </row>
    <row r="20" spans="1:6" ht="15" x14ac:dyDescent="0.2">
      <c r="A20" s="21" t="s">
        <v>230</v>
      </c>
      <c r="B20" s="22" t="s">
        <v>231</v>
      </c>
      <c r="F20" t="s">
        <v>78</v>
      </c>
    </row>
    <row r="21" spans="1:6" ht="15" x14ac:dyDescent="0.2">
      <c r="A21" s="21" t="s">
        <v>232</v>
      </c>
      <c r="B21" s="22" t="s">
        <v>233</v>
      </c>
      <c r="F21" t="s">
        <v>79</v>
      </c>
    </row>
    <row r="22" spans="1:6" ht="15" x14ac:dyDescent="0.2">
      <c r="A22" s="21" t="s">
        <v>234</v>
      </c>
      <c r="B22" s="22" t="s">
        <v>235</v>
      </c>
      <c r="F22" t="s">
        <v>80</v>
      </c>
    </row>
    <row r="23" spans="1:6" ht="15" x14ac:dyDescent="0.2">
      <c r="A23" s="21" t="s">
        <v>236</v>
      </c>
      <c r="B23" s="22" t="s">
        <v>237</v>
      </c>
      <c r="F23" t="s">
        <v>81</v>
      </c>
    </row>
    <row r="24" spans="1:6" ht="15" x14ac:dyDescent="0.2">
      <c r="A24" s="21" t="s">
        <v>238</v>
      </c>
      <c r="B24" s="22" t="s">
        <v>239</v>
      </c>
      <c r="F24" t="s">
        <v>82</v>
      </c>
    </row>
    <row r="25" spans="1:6" ht="15" x14ac:dyDescent="0.2">
      <c r="A25" s="21" t="s">
        <v>240</v>
      </c>
      <c r="B25" s="22" t="s">
        <v>241</v>
      </c>
      <c r="F25" t="s">
        <v>83</v>
      </c>
    </row>
    <row r="26" spans="1:6" ht="15" x14ac:dyDescent="0.25">
      <c r="A26" s="21" t="s">
        <v>242</v>
      </c>
      <c r="B26" s="23" t="s">
        <v>243</v>
      </c>
      <c r="F26" t="s">
        <v>84</v>
      </c>
    </row>
    <row r="27" spans="1:6" x14ac:dyDescent="0.2">
      <c r="F27" t="s">
        <v>85</v>
      </c>
    </row>
    <row r="28" spans="1:6" x14ac:dyDescent="0.2">
      <c r="F28" t="s">
        <v>86</v>
      </c>
    </row>
    <row r="29" spans="1:6" x14ac:dyDescent="0.2">
      <c r="F29" t="s">
        <v>87</v>
      </c>
    </row>
    <row r="30" spans="1:6" x14ac:dyDescent="0.2">
      <c r="F30" t="s">
        <v>88</v>
      </c>
    </row>
    <row r="31" spans="1:6" x14ac:dyDescent="0.2">
      <c r="F31" t="s">
        <v>89</v>
      </c>
    </row>
    <row r="32" spans="1:6" x14ac:dyDescent="0.2">
      <c r="F32" t="s">
        <v>90</v>
      </c>
    </row>
    <row r="33" spans="6:6" x14ac:dyDescent="0.2">
      <c r="F33" t="s">
        <v>91</v>
      </c>
    </row>
    <row r="34" spans="6:6" x14ac:dyDescent="0.2">
      <c r="F34" t="s">
        <v>92</v>
      </c>
    </row>
    <row r="35" spans="6:6" x14ac:dyDescent="0.2">
      <c r="F35" t="s">
        <v>93</v>
      </c>
    </row>
    <row r="36" spans="6:6" x14ac:dyDescent="0.2">
      <c r="F36" t="s">
        <v>94</v>
      </c>
    </row>
    <row r="37" spans="6:6" x14ac:dyDescent="0.2">
      <c r="F37" t="s">
        <v>95</v>
      </c>
    </row>
    <row r="38" spans="6:6" x14ac:dyDescent="0.2">
      <c r="F38" t="s">
        <v>96</v>
      </c>
    </row>
    <row r="39" spans="6:6" x14ac:dyDescent="0.2">
      <c r="F39" t="s">
        <v>97</v>
      </c>
    </row>
    <row r="40" spans="6:6" x14ac:dyDescent="0.2">
      <c r="F40" t="s">
        <v>98</v>
      </c>
    </row>
    <row r="41" spans="6:6" x14ac:dyDescent="0.2">
      <c r="F41" t="s">
        <v>99</v>
      </c>
    </row>
    <row r="42" spans="6:6" x14ac:dyDescent="0.2">
      <c r="F42" t="s">
        <v>100</v>
      </c>
    </row>
    <row r="43" spans="6:6" x14ac:dyDescent="0.2">
      <c r="F43" t="s">
        <v>101</v>
      </c>
    </row>
    <row r="44" spans="6:6" x14ac:dyDescent="0.2">
      <c r="F44" t="s">
        <v>102</v>
      </c>
    </row>
    <row r="45" spans="6:6" x14ac:dyDescent="0.2">
      <c r="F45" t="s">
        <v>103</v>
      </c>
    </row>
    <row r="46" spans="6:6" x14ac:dyDescent="0.2">
      <c r="F46" t="s">
        <v>104</v>
      </c>
    </row>
    <row r="47" spans="6:6" x14ac:dyDescent="0.2">
      <c r="F47" t="s">
        <v>105</v>
      </c>
    </row>
    <row r="48" spans="6:6" x14ac:dyDescent="0.2">
      <c r="F48" t="s">
        <v>106</v>
      </c>
    </row>
    <row r="49" spans="6:6" x14ac:dyDescent="0.2">
      <c r="F49" t="s">
        <v>107</v>
      </c>
    </row>
    <row r="50" spans="6:6" x14ac:dyDescent="0.2">
      <c r="F50" t="s">
        <v>108</v>
      </c>
    </row>
    <row r="51" spans="6:6" x14ac:dyDescent="0.2">
      <c r="F51" t="s">
        <v>109</v>
      </c>
    </row>
    <row r="52" spans="6:6" x14ac:dyDescent="0.2">
      <c r="F52" t="s">
        <v>110</v>
      </c>
    </row>
    <row r="53" spans="6:6" x14ac:dyDescent="0.2">
      <c r="F53" t="s">
        <v>111</v>
      </c>
    </row>
    <row r="54" spans="6:6" x14ac:dyDescent="0.2">
      <c r="F54" t="s">
        <v>112</v>
      </c>
    </row>
    <row r="55" spans="6:6" x14ac:dyDescent="0.2">
      <c r="F55" t="s">
        <v>113</v>
      </c>
    </row>
    <row r="56" spans="6:6" x14ac:dyDescent="0.2">
      <c r="F56" t="s">
        <v>114</v>
      </c>
    </row>
    <row r="57" spans="6:6" x14ac:dyDescent="0.2">
      <c r="F57" t="s">
        <v>115</v>
      </c>
    </row>
    <row r="58" spans="6:6" x14ac:dyDescent="0.2">
      <c r="F58" t="s">
        <v>116</v>
      </c>
    </row>
    <row r="59" spans="6:6" x14ac:dyDescent="0.2">
      <c r="F59" t="s">
        <v>117</v>
      </c>
    </row>
    <row r="60" spans="6:6" x14ac:dyDescent="0.2">
      <c r="F60" t="s">
        <v>118</v>
      </c>
    </row>
    <row r="61" spans="6:6" x14ac:dyDescent="0.2">
      <c r="F61" t="s">
        <v>119</v>
      </c>
    </row>
    <row r="62" spans="6:6" x14ac:dyDescent="0.2">
      <c r="F62" t="s">
        <v>120</v>
      </c>
    </row>
    <row r="63" spans="6:6" x14ac:dyDescent="0.2">
      <c r="F63" t="s">
        <v>121</v>
      </c>
    </row>
    <row r="64" spans="6:6" x14ac:dyDescent="0.2">
      <c r="F64" t="s">
        <v>122</v>
      </c>
    </row>
    <row r="65" spans="6:6" x14ac:dyDescent="0.2">
      <c r="F65" t="s">
        <v>123</v>
      </c>
    </row>
    <row r="66" spans="6:6" x14ac:dyDescent="0.2">
      <c r="F66" t="s">
        <v>124</v>
      </c>
    </row>
    <row r="67" spans="6:6" x14ac:dyDescent="0.2">
      <c r="F67" t="s">
        <v>125</v>
      </c>
    </row>
    <row r="68" spans="6:6" x14ac:dyDescent="0.2">
      <c r="F68" t="s">
        <v>126</v>
      </c>
    </row>
    <row r="69" spans="6:6" x14ac:dyDescent="0.2">
      <c r="F69" t="s">
        <v>127</v>
      </c>
    </row>
    <row r="70" spans="6:6" x14ac:dyDescent="0.2">
      <c r="F70" t="s">
        <v>128</v>
      </c>
    </row>
    <row r="71" spans="6:6" x14ac:dyDescent="0.2">
      <c r="F71" t="s">
        <v>129</v>
      </c>
    </row>
    <row r="72" spans="6:6" x14ac:dyDescent="0.2">
      <c r="F72" t="s">
        <v>130</v>
      </c>
    </row>
    <row r="73" spans="6:6" x14ac:dyDescent="0.2">
      <c r="F73" t="s">
        <v>131</v>
      </c>
    </row>
    <row r="74" spans="6:6" x14ac:dyDescent="0.2">
      <c r="F74" t="s">
        <v>132</v>
      </c>
    </row>
    <row r="75" spans="6:6" x14ac:dyDescent="0.2">
      <c r="F75" t="s">
        <v>133</v>
      </c>
    </row>
    <row r="76" spans="6:6" x14ac:dyDescent="0.2">
      <c r="F76" t="s">
        <v>134</v>
      </c>
    </row>
    <row r="77" spans="6:6" x14ac:dyDescent="0.2">
      <c r="F77" t="s">
        <v>135</v>
      </c>
    </row>
    <row r="78" spans="6:6" x14ac:dyDescent="0.2">
      <c r="F78" t="s">
        <v>136</v>
      </c>
    </row>
    <row r="79" spans="6:6" x14ac:dyDescent="0.2">
      <c r="F79" t="s">
        <v>137</v>
      </c>
    </row>
    <row r="80" spans="6:6" x14ac:dyDescent="0.2">
      <c r="F80" t="s">
        <v>138</v>
      </c>
    </row>
    <row r="81" spans="6:6" x14ac:dyDescent="0.2">
      <c r="F81" t="s">
        <v>139</v>
      </c>
    </row>
    <row r="82" spans="6:6" x14ac:dyDescent="0.2">
      <c r="F82" t="s">
        <v>140</v>
      </c>
    </row>
    <row r="83" spans="6:6" x14ac:dyDescent="0.2">
      <c r="F83" t="s">
        <v>141</v>
      </c>
    </row>
    <row r="84" spans="6:6" x14ac:dyDescent="0.2">
      <c r="F84" t="s">
        <v>142</v>
      </c>
    </row>
    <row r="85" spans="6:6" x14ac:dyDescent="0.2">
      <c r="F85" t="s">
        <v>143</v>
      </c>
    </row>
    <row r="86" spans="6:6" x14ac:dyDescent="0.2">
      <c r="F86" t="s">
        <v>144</v>
      </c>
    </row>
    <row r="87" spans="6:6" x14ac:dyDescent="0.2">
      <c r="F87" t="s">
        <v>145</v>
      </c>
    </row>
    <row r="88" spans="6:6" x14ac:dyDescent="0.2">
      <c r="F88" t="s">
        <v>146</v>
      </c>
    </row>
    <row r="89" spans="6:6" x14ac:dyDescent="0.2">
      <c r="F89" t="s">
        <v>147</v>
      </c>
    </row>
    <row r="90" spans="6:6" x14ac:dyDescent="0.2">
      <c r="F90" t="s">
        <v>148</v>
      </c>
    </row>
    <row r="91" spans="6:6" x14ac:dyDescent="0.2">
      <c r="F91" t="s">
        <v>149</v>
      </c>
    </row>
    <row r="92" spans="6:6" x14ac:dyDescent="0.2">
      <c r="F92" t="s">
        <v>150</v>
      </c>
    </row>
    <row r="93" spans="6:6" x14ac:dyDescent="0.2">
      <c r="F93" t="s">
        <v>151</v>
      </c>
    </row>
    <row r="94" spans="6:6" x14ac:dyDescent="0.2">
      <c r="F94" t="s">
        <v>152</v>
      </c>
    </row>
    <row r="95" spans="6:6" x14ac:dyDescent="0.2">
      <c r="F95" t="s">
        <v>153</v>
      </c>
    </row>
    <row r="96" spans="6:6" x14ac:dyDescent="0.2">
      <c r="F96" t="s">
        <v>154</v>
      </c>
    </row>
    <row r="97" spans="6:6" x14ac:dyDescent="0.2">
      <c r="F97" t="s">
        <v>155</v>
      </c>
    </row>
    <row r="98" spans="6:6" x14ac:dyDescent="0.2">
      <c r="F98" t="s">
        <v>156</v>
      </c>
    </row>
    <row r="99" spans="6:6" x14ac:dyDescent="0.2">
      <c r="F99" t="s">
        <v>157</v>
      </c>
    </row>
    <row r="100" spans="6:6" x14ac:dyDescent="0.2">
      <c r="F100" t="s">
        <v>158</v>
      </c>
    </row>
    <row r="101" spans="6:6" x14ac:dyDescent="0.2">
      <c r="F101" t="s">
        <v>159</v>
      </c>
    </row>
    <row r="102" spans="6:6" x14ac:dyDescent="0.2">
      <c r="F102" t="s">
        <v>160</v>
      </c>
    </row>
    <row r="103" spans="6:6" x14ac:dyDescent="0.2">
      <c r="F103" t="s">
        <v>161</v>
      </c>
    </row>
    <row r="104" spans="6:6" x14ac:dyDescent="0.2">
      <c r="F104" t="s">
        <v>162</v>
      </c>
    </row>
    <row r="105" spans="6:6" x14ac:dyDescent="0.2">
      <c r="F105" t="s">
        <v>163</v>
      </c>
    </row>
    <row r="106" spans="6:6" x14ac:dyDescent="0.2">
      <c r="F106" t="s">
        <v>164</v>
      </c>
    </row>
    <row r="107" spans="6:6" x14ac:dyDescent="0.2">
      <c r="F107" t="s">
        <v>165</v>
      </c>
    </row>
    <row r="108" spans="6:6" x14ac:dyDescent="0.2">
      <c r="F108" t="s">
        <v>166</v>
      </c>
    </row>
    <row r="109" spans="6:6" x14ac:dyDescent="0.2">
      <c r="F109" t="s">
        <v>167</v>
      </c>
    </row>
    <row r="110" spans="6:6" x14ac:dyDescent="0.2">
      <c r="F110" t="s">
        <v>168</v>
      </c>
    </row>
    <row r="111" spans="6:6" x14ac:dyDescent="0.2">
      <c r="F111" t="s">
        <v>169</v>
      </c>
    </row>
    <row r="112" spans="6:6" x14ac:dyDescent="0.2">
      <c r="F112" t="s">
        <v>170</v>
      </c>
    </row>
    <row r="113" spans="6:6" x14ac:dyDescent="0.2">
      <c r="F113" t="s">
        <v>171</v>
      </c>
    </row>
    <row r="114" spans="6:6" x14ac:dyDescent="0.2">
      <c r="F114" t="s">
        <v>172</v>
      </c>
    </row>
    <row r="115" spans="6:6" x14ac:dyDescent="0.2">
      <c r="F115" t="s">
        <v>173</v>
      </c>
    </row>
    <row r="116" spans="6:6" x14ac:dyDescent="0.2">
      <c r="F116" t="s">
        <v>174</v>
      </c>
    </row>
    <row r="117" spans="6:6" x14ac:dyDescent="0.2">
      <c r="F117" t="s">
        <v>175</v>
      </c>
    </row>
    <row r="118" spans="6:6" x14ac:dyDescent="0.2">
      <c r="F118" t="s">
        <v>176</v>
      </c>
    </row>
    <row r="119" spans="6:6" x14ac:dyDescent="0.2">
      <c r="F119" t="s">
        <v>177</v>
      </c>
    </row>
    <row r="120" spans="6:6" x14ac:dyDescent="0.2">
      <c r="F120" t="s">
        <v>178</v>
      </c>
    </row>
    <row r="121" spans="6:6" x14ac:dyDescent="0.2">
      <c r="F121" t="s">
        <v>179</v>
      </c>
    </row>
    <row r="122" spans="6:6" x14ac:dyDescent="0.2">
      <c r="F122" t="s">
        <v>180</v>
      </c>
    </row>
    <row r="123" spans="6:6" x14ac:dyDescent="0.2">
      <c r="F123" t="s">
        <v>181</v>
      </c>
    </row>
    <row r="124" spans="6:6" x14ac:dyDescent="0.2">
      <c r="F124" t="s">
        <v>182</v>
      </c>
    </row>
    <row r="125" spans="6:6" x14ac:dyDescent="0.2">
      <c r="F125" t="s">
        <v>183</v>
      </c>
    </row>
    <row r="126" spans="6:6" x14ac:dyDescent="0.2">
      <c r="F126" t="s">
        <v>260</v>
      </c>
    </row>
    <row r="127" spans="6:6" x14ac:dyDescent="0.2">
      <c r="F127" t="s">
        <v>184</v>
      </c>
    </row>
  </sheetData>
  <sortState ref="F2:F127">
    <sortCondition ref="F2:F127"/>
  </sortState>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Currency Codes</vt:lpstr>
      <vt:lpstr>Look Ups</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admn0072</dc:creator>
  <cp:lastModifiedBy>Elaine Sharp</cp:lastModifiedBy>
  <cp:lastPrinted>2016-08-12T13:56:01Z</cp:lastPrinted>
  <dcterms:created xsi:type="dcterms:W3CDTF">2013-11-05T14:52:26Z</dcterms:created>
  <dcterms:modified xsi:type="dcterms:W3CDTF">2019-04-29T10:25:21Z</dcterms:modified>
</cp:coreProperties>
</file>